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11760" tabRatio="962"/>
  </bookViews>
  <sheets>
    <sheet name="сводная_нефть_т_1.1" sheetId="29" r:id="rId1"/>
    <sheet name="сводная_газ_т_1.2" sheetId="28" r:id="rId2"/>
    <sheet name="свод комп раств_газ_т_1.3" sheetId="30" r:id="rId3"/>
    <sheet name="сводная комп_в_своб_газе_т_1.4" sheetId="31" r:id="rId4"/>
    <sheet name="сводная компон_ в ГГШ_т_1.5" sheetId="32" r:id="rId5"/>
    <sheet name="сводная  запасов серы_т_1.6" sheetId="33" r:id="rId6"/>
    <sheet name="сопост_ утверждаемых с ГБ т_2.1" sheetId="47" r:id="rId7"/>
    <sheet name="сопост_утверждаемых с ГБ_т_2.2" sheetId="48" r:id="rId8"/>
    <sheet name="сопоставление_разрабат_т_3.1" sheetId="34" state="hidden" r:id="rId9"/>
    <sheet name="сопостав_перевод в разр_т_3.1._" sheetId="35" state="hidden" r:id="rId10"/>
    <sheet name="изменение_т.3" sheetId="51" r:id="rId11"/>
    <sheet name="итог_перераспред_добычи_т_5.2" sheetId="42" state="hidden" r:id="rId12"/>
    <sheet name="исходные данные_экономика_4" sheetId="69" r:id="rId13"/>
    <sheet name="ТЭП_5" sheetId="70" r:id="rId14"/>
    <sheet name="Объем петрофизических иссл_т_6" sheetId="67" r:id="rId15"/>
    <sheet name="отбор керна_Кпр Н_т_7.1" sheetId="24" r:id="rId16"/>
    <sheet name="итог_опред_прониц_толщ_т_9.2" sheetId="43" state="hidden" r:id="rId17"/>
    <sheet name="исходные данные экономика т 10" sheetId="45" state="hidden" r:id="rId18"/>
    <sheet name="ТЭП т11" sheetId="44" state="hidden" r:id="rId19"/>
    <sheet name="Лист1" sheetId="46" state="hidden" r:id="rId20"/>
    <sheet name="Лист2" sheetId="52" state="hidden" r:id="rId21"/>
    <sheet name="итог_проницаемость_т_7.2" sheetId="59" r:id="rId22"/>
    <sheet name="вязкость_т_8" sheetId="54" r:id="rId23"/>
    <sheet name="исходные_данные_экономинка_т_7" sheetId="65" state="hidden" r:id="rId24"/>
    <sheet name="ТЭП_т_8" sheetId="62" state="hidden" r:id="rId25"/>
  </sheets>
  <definedNames>
    <definedName name="Print_Area" localSheetId="22">вязкость_т_8!$A$1:$G$13</definedName>
    <definedName name="Print_Area" localSheetId="10">изменение_т.3!$A$1:$AD$123</definedName>
    <definedName name="Print_Area" localSheetId="17">'исходные данные экономика т 10'!$A$1:$D$120</definedName>
    <definedName name="Print_Area" localSheetId="23">исходные_данные_экономинка_т_7!$A$1:$D$123</definedName>
    <definedName name="Print_Area" localSheetId="16">итог_опред_прониц_толщ_т_9.2!$A$1:$E$8</definedName>
    <definedName name="Print_Area" localSheetId="11">итог_перераспред_добычи_т_5.2!$A$1:$N$16</definedName>
    <definedName name="Print_Area" localSheetId="21">итог_проницаемость_т_7.2!$A$1:$E$32</definedName>
    <definedName name="Print_Area" localSheetId="15">'отбор керна_Кпр Н_т_7.1'!$A$1:$J$8</definedName>
    <definedName name="Print_Area" localSheetId="2">'свод комп раств_газ_т_1.3'!$A$1:$AG$15</definedName>
    <definedName name="Print_Area" localSheetId="5">'сводная  запасов серы_т_1.6'!$A$1:$L$13</definedName>
    <definedName name="Print_Area" localSheetId="3">'сводная комп_в_своб_газе_т_1.4'!$A$1:$AK$16</definedName>
    <definedName name="Print_Area" localSheetId="4">'сводная компон_ в ГГШ_т_1.5'!$A$1:$AK$13</definedName>
    <definedName name="Print_Area" localSheetId="1">сводная_газ_т_1.2!$A$1:$AH$130</definedName>
    <definedName name="Print_Area" localSheetId="0">сводная_нефть_т_1.1!$A$1:$AA$146</definedName>
    <definedName name="Print_Area" localSheetId="6">'сопост_ утверждаемых с ГБ т_2.1'!$A$1:$S$67</definedName>
    <definedName name="Print_Area" localSheetId="7">'сопост_утверждаемых с ГБ_т_2.2'!$A$1:$Y$99</definedName>
    <definedName name="Print_Area" localSheetId="9">'сопостав_перевод в разр_т_3.1._'!$A$1:$R$82</definedName>
    <definedName name="Print_Area" localSheetId="8">сопоставление_разрабат_т_3.1!$A$1:$N$80</definedName>
    <definedName name="Print_Area" localSheetId="18">'ТЭП т11'!$A$1:$G$102</definedName>
    <definedName name="Print_Titles" localSheetId="10">изменение_т.3!$7:$7</definedName>
    <definedName name="Print_Titles" localSheetId="17">'исходные данные экономика т 10'!$6:$6</definedName>
    <definedName name="Print_Titles" localSheetId="12">'исходные данные_экономика_4'!$6:$6</definedName>
    <definedName name="Print_Titles" localSheetId="23">исходные_данные_экономинка_т_7!$6:$6</definedName>
    <definedName name="Print_Titles" localSheetId="1">сводная_газ_т_1.2!$9:$9</definedName>
    <definedName name="Print_Titles" localSheetId="0">сводная_нефть_т_1.1!$6:$6</definedName>
    <definedName name="Print_Titles" localSheetId="6">'сопост_ утверждаемых с ГБ т_2.1'!$8:$8</definedName>
    <definedName name="Print_Titles" localSheetId="7">'сопост_утверждаемых с ГБ_т_2.2'!$6:$6</definedName>
    <definedName name="_xlnm.Print_Titles" localSheetId="10">изменение_т.3!$7:$7</definedName>
    <definedName name="_xlnm.Print_Titles" localSheetId="12">'исходные данные_экономика_4'!$6:$6</definedName>
    <definedName name="_xlnm.Print_Titles" localSheetId="1">сводная_газ_т_1.2!$9:$9</definedName>
    <definedName name="_xlnm.Print_Titles" localSheetId="0">сводная_нефть_т_1.1!$6:$6</definedName>
    <definedName name="_xlnm.Print_Titles" localSheetId="6">'сопост_ утверждаемых с ГБ т_2.1'!$8:$8</definedName>
    <definedName name="_xlnm.Print_Titles" localSheetId="7">'сопост_утверждаемых с ГБ_т_2.2'!$6:$6</definedName>
    <definedName name="_xlnm.Print_Area" localSheetId="22">вязкость_т_8!$A$1:$G$10</definedName>
    <definedName name="_xlnm.Print_Area" localSheetId="10">изменение_т.3!$A$1:$AD$134</definedName>
    <definedName name="_xlnm.Print_Area" localSheetId="21">итог_проницаемость_т_7.2!$A$1:$D$14</definedName>
    <definedName name="_xlnm.Print_Area" localSheetId="2">'свод комп раств_газ_т_1.3'!$A$1:$AG$15</definedName>
    <definedName name="_xlnm.Print_Area" localSheetId="5">'сводная  запасов серы_т_1.6'!$A$1:$L$13</definedName>
    <definedName name="_xlnm.Print_Area" localSheetId="7">'сопост_утверждаемых с ГБ_т_2.2'!$A$1:$Y$99</definedName>
  </definedNames>
  <calcPr calcId="145621" refMode="R1C1"/>
</workbook>
</file>

<file path=xl/calcChain.xml><?xml version="1.0" encoding="utf-8"?>
<calcChain xmlns="http://schemas.openxmlformats.org/spreadsheetml/2006/main">
  <c r="T7" i="51" l="1"/>
  <c r="Q7" i="51"/>
  <c r="N7" i="51"/>
  <c r="B7" i="51"/>
  <c r="C42" i="35" l="1"/>
  <c r="E36" i="35"/>
  <c r="E38" i="35" s="1"/>
  <c r="G61" i="34"/>
  <c r="C41" i="34"/>
  <c r="C43" i="34"/>
  <c r="R65" i="35"/>
  <c r="Q65" i="35"/>
  <c r="P65" i="35"/>
  <c r="D65" i="35"/>
  <c r="C65" i="35"/>
  <c r="R64" i="35"/>
  <c r="Q64" i="35"/>
  <c r="P64" i="35"/>
  <c r="O64" i="35"/>
  <c r="N64" i="35"/>
  <c r="D64" i="35"/>
  <c r="C64" i="35"/>
  <c r="B64" i="35"/>
  <c r="R63" i="35"/>
  <c r="Q63" i="35"/>
  <c r="P63" i="35"/>
  <c r="D63" i="35"/>
  <c r="C63" i="35"/>
  <c r="R62" i="35"/>
  <c r="Q62" i="35"/>
  <c r="P62" i="35"/>
  <c r="O62" i="35"/>
  <c r="N62" i="35"/>
  <c r="D62" i="35"/>
  <c r="C62" i="35"/>
  <c r="B62" i="35"/>
  <c r="R59" i="35"/>
  <c r="Q59" i="35"/>
  <c r="P59" i="35"/>
  <c r="D59" i="35"/>
  <c r="C59" i="35"/>
  <c r="R58" i="35"/>
  <c r="Q58" i="35"/>
  <c r="P58" i="35"/>
  <c r="O58" i="35"/>
  <c r="N58" i="35"/>
  <c r="D58" i="35"/>
  <c r="C58" i="35"/>
  <c r="B58" i="35"/>
  <c r="K57" i="35"/>
  <c r="K59" i="35" s="1"/>
  <c r="J57" i="35"/>
  <c r="J65" i="35" s="1"/>
  <c r="I57" i="35"/>
  <c r="I65" i="35" s="1"/>
  <c r="H57" i="35"/>
  <c r="H65" i="35" s="1"/>
  <c r="G57" i="35"/>
  <c r="G59" i="35" s="1"/>
  <c r="K56" i="35"/>
  <c r="K64" i="35" s="1"/>
  <c r="J56" i="35"/>
  <c r="J64" i="35" s="1"/>
  <c r="I56" i="35"/>
  <c r="L56" i="35" s="1"/>
  <c r="L58" i="35" s="1"/>
  <c r="H56" i="35"/>
  <c r="H58" i="35" s="1"/>
  <c r="G56" i="35"/>
  <c r="G64" i="35" s="1"/>
  <c r="F56" i="35"/>
  <c r="F64" i="35" s="1"/>
  <c r="E56" i="35"/>
  <c r="E64" i="35" s="1"/>
  <c r="R53" i="35"/>
  <c r="Q53" i="35"/>
  <c r="P53" i="35"/>
  <c r="D53" i="35"/>
  <c r="C53" i="35"/>
  <c r="R52" i="35"/>
  <c r="Q52" i="35"/>
  <c r="P52" i="35"/>
  <c r="O52" i="35"/>
  <c r="N52" i="35"/>
  <c r="D52" i="35"/>
  <c r="C52" i="35"/>
  <c r="B52" i="35"/>
  <c r="K51" i="35"/>
  <c r="K63" i="35" s="1"/>
  <c r="J51" i="35"/>
  <c r="J63" i="35" s="1"/>
  <c r="I51" i="35"/>
  <c r="I63" i="35" s="1"/>
  <c r="I67" i="35" s="1"/>
  <c r="H51" i="35"/>
  <c r="H53" i="35" s="1"/>
  <c r="G51" i="35"/>
  <c r="G63" i="35" s="1"/>
  <c r="K50" i="35"/>
  <c r="K62" i="35" s="1"/>
  <c r="J50" i="35"/>
  <c r="J52" i="35" s="1"/>
  <c r="I50" i="35"/>
  <c r="I52" i="35" s="1"/>
  <c r="H50" i="35"/>
  <c r="H62" i="35" s="1"/>
  <c r="G50" i="35"/>
  <c r="G62" i="35" s="1"/>
  <c r="F50" i="35"/>
  <c r="F52" i="35" s="1"/>
  <c r="E50" i="35"/>
  <c r="E52" i="35" s="1"/>
  <c r="R45" i="35"/>
  <c r="Q45" i="35"/>
  <c r="P45" i="35"/>
  <c r="D45" i="35"/>
  <c r="C45" i="35"/>
  <c r="R44" i="35"/>
  <c r="Q44" i="35"/>
  <c r="P44" i="35"/>
  <c r="O44" i="35"/>
  <c r="N44" i="35"/>
  <c r="D44" i="35"/>
  <c r="C44" i="35"/>
  <c r="B44" i="35"/>
  <c r="R43" i="35"/>
  <c r="Q43" i="35"/>
  <c r="P43" i="35"/>
  <c r="D43" i="35"/>
  <c r="C43" i="35"/>
  <c r="R42" i="35"/>
  <c r="Q42" i="35"/>
  <c r="P42" i="35"/>
  <c r="O42" i="35"/>
  <c r="N42" i="35"/>
  <c r="D42" i="35"/>
  <c r="B42" i="35"/>
  <c r="R39" i="35"/>
  <c r="Q39" i="35"/>
  <c r="P39" i="35"/>
  <c r="D39" i="35"/>
  <c r="C39" i="35"/>
  <c r="R38" i="35"/>
  <c r="Q38" i="35"/>
  <c r="P38" i="35"/>
  <c r="O38" i="35"/>
  <c r="N38" i="35"/>
  <c r="D38" i="35"/>
  <c r="C38" i="35"/>
  <c r="B38" i="35"/>
  <c r="K37" i="35"/>
  <c r="K45" i="35" s="1"/>
  <c r="J37" i="35"/>
  <c r="J45" i="35" s="1"/>
  <c r="I37" i="35"/>
  <c r="I45" i="35" s="1"/>
  <c r="H37" i="35"/>
  <c r="H45" i="35" s="1"/>
  <c r="G37" i="35"/>
  <c r="G45" i="35" s="1"/>
  <c r="K36" i="35"/>
  <c r="K44" i="35" s="1"/>
  <c r="J36" i="35"/>
  <c r="J38" i="35" s="1"/>
  <c r="I36" i="35"/>
  <c r="I44" i="35" s="1"/>
  <c r="H36" i="35"/>
  <c r="H44" i="35" s="1"/>
  <c r="G36" i="35"/>
  <c r="G44" i="35" s="1"/>
  <c r="F36" i="35"/>
  <c r="F44" i="35" s="1"/>
  <c r="R33" i="35"/>
  <c r="Q33" i="35"/>
  <c r="P33" i="35"/>
  <c r="D33" i="35"/>
  <c r="C33" i="35"/>
  <c r="R32" i="35"/>
  <c r="Q32" i="35"/>
  <c r="P32" i="35"/>
  <c r="O32" i="35"/>
  <c r="N32" i="35"/>
  <c r="D32" i="35"/>
  <c r="C32" i="35"/>
  <c r="B32" i="35"/>
  <c r="K31" i="35"/>
  <c r="K43" i="35" s="1"/>
  <c r="J31" i="35"/>
  <c r="J43" i="35" s="1"/>
  <c r="I31" i="35"/>
  <c r="I43" i="35" s="1"/>
  <c r="H31" i="35"/>
  <c r="H43" i="35" s="1"/>
  <c r="G31" i="35"/>
  <c r="G43" i="35" s="1"/>
  <c r="K30" i="35"/>
  <c r="K42" i="35" s="1"/>
  <c r="J30" i="35"/>
  <c r="J42" i="35" s="1"/>
  <c r="I30" i="35"/>
  <c r="I32" i="35" s="1"/>
  <c r="H30" i="35"/>
  <c r="H42" i="35" s="1"/>
  <c r="G30" i="35"/>
  <c r="G32" i="35" s="1"/>
  <c r="F30" i="35"/>
  <c r="F42" i="35" s="1"/>
  <c r="E30" i="35"/>
  <c r="E42" i="35" s="1"/>
  <c r="R26" i="35"/>
  <c r="Q26" i="35"/>
  <c r="P26" i="35"/>
  <c r="O26" i="35"/>
  <c r="N26" i="35"/>
  <c r="D26" i="35"/>
  <c r="C26" i="35"/>
  <c r="B26" i="35"/>
  <c r="K24" i="35"/>
  <c r="J24" i="35"/>
  <c r="I24" i="35"/>
  <c r="L24" i="35" s="1"/>
  <c r="H24" i="35"/>
  <c r="G24" i="35"/>
  <c r="F24" i="35"/>
  <c r="E24" i="35"/>
  <c r="K22" i="35"/>
  <c r="J22" i="35"/>
  <c r="M22" i="35" s="1"/>
  <c r="I22" i="35"/>
  <c r="H22" i="35"/>
  <c r="G22" i="35"/>
  <c r="F22" i="35"/>
  <c r="E22" i="35"/>
  <c r="R19" i="35"/>
  <c r="Q19" i="35"/>
  <c r="P19" i="35"/>
  <c r="D19" i="35"/>
  <c r="C19" i="35"/>
  <c r="R18" i="35"/>
  <c r="Q18" i="35"/>
  <c r="P18" i="35"/>
  <c r="O18" i="35"/>
  <c r="N18" i="35"/>
  <c r="D18" i="35"/>
  <c r="C18" i="35"/>
  <c r="B18" i="35"/>
  <c r="K17" i="35"/>
  <c r="J17" i="35"/>
  <c r="M17" i="35" s="1"/>
  <c r="I17" i="35"/>
  <c r="L17" i="35" s="1"/>
  <c r="H17" i="35"/>
  <c r="G17" i="35"/>
  <c r="K16" i="35"/>
  <c r="J16" i="35"/>
  <c r="M16" i="35" s="1"/>
  <c r="I16" i="35"/>
  <c r="L16" i="35" s="1"/>
  <c r="H16" i="35"/>
  <c r="G16" i="35"/>
  <c r="F16" i="35"/>
  <c r="E16" i="35"/>
  <c r="K15" i="35"/>
  <c r="K19" i="35" s="1"/>
  <c r="J15" i="35"/>
  <c r="M15" i="35" s="1"/>
  <c r="I15" i="35"/>
  <c r="L15" i="35" s="1"/>
  <c r="L19" i="35" s="1"/>
  <c r="H15" i="35"/>
  <c r="G15" i="35"/>
  <c r="K14" i="35"/>
  <c r="K18" i="35" s="1"/>
  <c r="J14" i="35"/>
  <c r="M14" i="35" s="1"/>
  <c r="I14" i="35"/>
  <c r="I18" i="35" s="1"/>
  <c r="H14" i="35"/>
  <c r="H18" i="35" s="1"/>
  <c r="G14" i="35"/>
  <c r="G18" i="35" s="1"/>
  <c r="F14" i="35"/>
  <c r="E14" i="35"/>
  <c r="N66" i="34"/>
  <c r="M66" i="34"/>
  <c r="L66" i="34"/>
  <c r="F66" i="34"/>
  <c r="E66" i="34"/>
  <c r="D66" i="34"/>
  <c r="N65" i="34"/>
  <c r="M65" i="34"/>
  <c r="L65" i="34"/>
  <c r="K65" i="34"/>
  <c r="J65" i="34"/>
  <c r="F65" i="34"/>
  <c r="E65" i="34"/>
  <c r="D65" i="34"/>
  <c r="C65" i="34"/>
  <c r="B65" i="34"/>
  <c r="I64" i="34"/>
  <c r="H64" i="34"/>
  <c r="G64" i="34"/>
  <c r="I63" i="34"/>
  <c r="H63" i="34"/>
  <c r="G63" i="34"/>
  <c r="I62" i="34"/>
  <c r="H62" i="34"/>
  <c r="G62" i="34"/>
  <c r="I61" i="34"/>
  <c r="H61" i="34"/>
  <c r="N58" i="34"/>
  <c r="M58" i="34"/>
  <c r="L58" i="34"/>
  <c r="F58" i="34"/>
  <c r="E58" i="34"/>
  <c r="D58" i="34"/>
  <c r="N57" i="34"/>
  <c r="M57" i="34"/>
  <c r="L57" i="34"/>
  <c r="K57" i="34"/>
  <c r="J57" i="34"/>
  <c r="F57" i="34"/>
  <c r="E57" i="34"/>
  <c r="D57" i="34"/>
  <c r="C57" i="34"/>
  <c r="B57" i="34"/>
  <c r="I56" i="34"/>
  <c r="I58" i="34" s="1"/>
  <c r="H56" i="34"/>
  <c r="H58" i="34" s="1"/>
  <c r="G56" i="34"/>
  <c r="G58" i="34" s="1"/>
  <c r="I55" i="34"/>
  <c r="I57" i="34" s="1"/>
  <c r="H55" i="34"/>
  <c r="H57" i="34" s="1"/>
  <c r="G55" i="34"/>
  <c r="G57" i="34" s="1"/>
  <c r="N52" i="34"/>
  <c r="M52" i="34"/>
  <c r="L52" i="34"/>
  <c r="F52" i="34"/>
  <c r="E52" i="34"/>
  <c r="D52" i="34"/>
  <c r="N51" i="34"/>
  <c r="M51" i="34"/>
  <c r="L51" i="34"/>
  <c r="K51" i="34"/>
  <c r="J51" i="34"/>
  <c r="F51" i="34"/>
  <c r="E51" i="34"/>
  <c r="D51" i="34"/>
  <c r="C51" i="34"/>
  <c r="B51" i="34"/>
  <c r="I50" i="34"/>
  <c r="I52" i="34" s="1"/>
  <c r="H50" i="34"/>
  <c r="H52" i="34" s="1"/>
  <c r="G50" i="34"/>
  <c r="G52" i="34" s="1"/>
  <c r="I49" i="34"/>
  <c r="I51" i="34" s="1"/>
  <c r="H49" i="34"/>
  <c r="H51" i="34" s="1"/>
  <c r="G49" i="34"/>
  <c r="G51" i="34" s="1"/>
  <c r="N44" i="34"/>
  <c r="M44" i="34"/>
  <c r="L44" i="34"/>
  <c r="F44" i="34"/>
  <c r="E44" i="34"/>
  <c r="D44" i="34"/>
  <c r="N43" i="34"/>
  <c r="M43" i="34"/>
  <c r="L43" i="34"/>
  <c r="K43" i="34"/>
  <c r="J43" i="34"/>
  <c r="F43" i="34"/>
  <c r="E43" i="34"/>
  <c r="D43" i="34"/>
  <c r="B43" i="34"/>
  <c r="N42" i="34"/>
  <c r="M42" i="34"/>
  <c r="L42" i="34"/>
  <c r="F42" i="34"/>
  <c r="E42" i="34"/>
  <c r="D42" i="34"/>
  <c r="N41" i="34"/>
  <c r="M41" i="34"/>
  <c r="L41" i="34"/>
  <c r="K41" i="34"/>
  <c r="J41" i="34"/>
  <c r="F41" i="34"/>
  <c r="E41" i="34"/>
  <c r="D41" i="34"/>
  <c r="B41" i="34"/>
  <c r="N38" i="34"/>
  <c r="M38" i="34"/>
  <c r="L38" i="34"/>
  <c r="F38" i="34"/>
  <c r="E38" i="34"/>
  <c r="D38" i="34"/>
  <c r="N37" i="34"/>
  <c r="M37" i="34"/>
  <c r="L37" i="34"/>
  <c r="K37" i="34"/>
  <c r="J37" i="34"/>
  <c r="F37" i="34"/>
  <c r="E37" i="34"/>
  <c r="D37" i="34"/>
  <c r="C37" i="34"/>
  <c r="B37" i="34"/>
  <c r="I36" i="34"/>
  <c r="I38" i="34" s="1"/>
  <c r="H36" i="34"/>
  <c r="H44" i="34" s="1"/>
  <c r="G36" i="34"/>
  <c r="G44" i="34" s="1"/>
  <c r="I35" i="34"/>
  <c r="I43" i="34" s="1"/>
  <c r="H35" i="34"/>
  <c r="H43" i="34" s="1"/>
  <c r="G35" i="34"/>
  <c r="G43" i="34" s="1"/>
  <c r="N32" i="34"/>
  <c r="M32" i="34"/>
  <c r="L32" i="34"/>
  <c r="F32" i="34"/>
  <c r="E32" i="34"/>
  <c r="D32" i="34"/>
  <c r="N31" i="34"/>
  <c r="M31" i="34"/>
  <c r="L31" i="34"/>
  <c r="K31" i="34"/>
  <c r="J31" i="34"/>
  <c r="F31" i="34"/>
  <c r="E31" i="34"/>
  <c r="D31" i="34"/>
  <c r="C31" i="34"/>
  <c r="B31" i="34"/>
  <c r="I30" i="34"/>
  <c r="I42" i="34" s="1"/>
  <c r="H30" i="34"/>
  <c r="H42" i="34" s="1"/>
  <c r="G30" i="34"/>
  <c r="G42" i="34" s="1"/>
  <c r="I29" i="34"/>
  <c r="I41" i="34" s="1"/>
  <c r="H29" i="34"/>
  <c r="H41" i="34" s="1"/>
  <c r="G29" i="34"/>
  <c r="G41" i="34" s="1"/>
  <c r="N25" i="34"/>
  <c r="M25" i="34"/>
  <c r="L25" i="34"/>
  <c r="K25" i="34"/>
  <c r="J25" i="34"/>
  <c r="F25" i="34"/>
  <c r="E25" i="34"/>
  <c r="D25" i="34"/>
  <c r="C25" i="34"/>
  <c r="B25" i="34"/>
  <c r="I23" i="34"/>
  <c r="H23" i="34"/>
  <c r="G23" i="34"/>
  <c r="I21" i="34"/>
  <c r="H21" i="34"/>
  <c r="G21" i="34"/>
  <c r="N18" i="34"/>
  <c r="M18" i="34"/>
  <c r="L18" i="34"/>
  <c r="F18" i="34"/>
  <c r="E18" i="34"/>
  <c r="D18" i="34"/>
  <c r="N17" i="34"/>
  <c r="M17" i="34"/>
  <c r="L17" i="34"/>
  <c r="K17" i="34"/>
  <c r="J17" i="34"/>
  <c r="F17" i="34"/>
  <c r="E17" i="34"/>
  <c r="D17" i="34"/>
  <c r="C17" i="34"/>
  <c r="B17" i="34"/>
  <c r="I16" i="34"/>
  <c r="H16" i="34"/>
  <c r="G16" i="34"/>
  <c r="I15" i="34"/>
  <c r="H15" i="34"/>
  <c r="G15" i="34"/>
  <c r="I14" i="34"/>
  <c r="H14" i="34"/>
  <c r="G14" i="34"/>
  <c r="I13" i="34"/>
  <c r="H13" i="34"/>
  <c r="G13" i="34"/>
  <c r="K32" i="35" l="1"/>
  <c r="M46" i="34"/>
  <c r="D47" i="35"/>
  <c r="E44" i="35"/>
  <c r="E46" i="35" s="1"/>
  <c r="O46" i="35"/>
  <c r="C47" i="35"/>
  <c r="R46" i="35"/>
  <c r="Q67" i="35"/>
  <c r="D46" i="35"/>
  <c r="D66" i="35"/>
  <c r="H31" i="34"/>
  <c r="L45" i="34"/>
  <c r="I66" i="34"/>
  <c r="H66" i="34"/>
  <c r="C45" i="34"/>
  <c r="G66" i="34"/>
  <c r="G65" i="34"/>
  <c r="B45" i="34"/>
  <c r="L46" i="34"/>
  <c r="G17" i="34"/>
  <c r="F45" i="34"/>
  <c r="H46" i="34"/>
  <c r="K39" i="35"/>
  <c r="K53" i="35"/>
  <c r="J44" i="35"/>
  <c r="J46" i="35" s="1"/>
  <c r="F32" i="35"/>
  <c r="D67" i="35"/>
  <c r="M30" i="35"/>
  <c r="M42" i="35" s="1"/>
  <c r="F38" i="35"/>
  <c r="G39" i="35"/>
  <c r="P47" i="35"/>
  <c r="M50" i="35"/>
  <c r="M52" i="35" s="1"/>
  <c r="M57" i="35"/>
  <c r="M65" i="35" s="1"/>
  <c r="C66" i="35"/>
  <c r="C67" i="35"/>
  <c r="I64" i="35"/>
  <c r="H33" i="35"/>
  <c r="M37" i="35"/>
  <c r="M45" i="35" s="1"/>
  <c r="P46" i="35"/>
  <c r="G66" i="35"/>
  <c r="N66" i="35"/>
  <c r="F62" i="35"/>
  <c r="F66" i="35" s="1"/>
  <c r="E18" i="35"/>
  <c r="G19" i="35"/>
  <c r="H46" i="35"/>
  <c r="J47" i="35"/>
  <c r="Q46" i="35"/>
  <c r="E58" i="35"/>
  <c r="O66" i="35"/>
  <c r="R67" i="35"/>
  <c r="Q66" i="35"/>
  <c r="F18" i="35"/>
  <c r="H19" i="35"/>
  <c r="L36" i="35"/>
  <c r="L38" i="35" s="1"/>
  <c r="B46" i="35"/>
  <c r="P66" i="35"/>
  <c r="G42" i="35"/>
  <c r="G46" i="35" s="1"/>
  <c r="N46" i="35"/>
  <c r="K66" i="35"/>
  <c r="I18" i="34"/>
  <c r="G38" i="34"/>
  <c r="G25" i="34"/>
  <c r="G46" i="34"/>
  <c r="G32" i="34"/>
  <c r="H65" i="34"/>
  <c r="G45" i="34"/>
  <c r="F46" i="34"/>
  <c r="E46" i="34"/>
  <c r="H17" i="34"/>
  <c r="I17" i="34"/>
  <c r="H18" i="34"/>
  <c r="G31" i="34"/>
  <c r="I32" i="34"/>
  <c r="M45" i="34"/>
  <c r="E26" i="35"/>
  <c r="I26" i="35"/>
  <c r="G33" i="35"/>
  <c r="M18" i="35"/>
  <c r="J18" i="35"/>
  <c r="F26" i="35"/>
  <c r="J26" i="35"/>
  <c r="F46" i="35"/>
  <c r="K33" i="35"/>
  <c r="M36" i="35"/>
  <c r="I38" i="35"/>
  <c r="C46" i="35"/>
  <c r="Q47" i="35"/>
  <c r="R47" i="35"/>
  <c r="I58" i="35"/>
  <c r="J59" i="35"/>
  <c r="B66" i="35"/>
  <c r="J62" i="35"/>
  <c r="J66" i="35" s="1"/>
  <c r="P67" i="35"/>
  <c r="H26" i="35"/>
  <c r="L22" i="35"/>
  <c r="L26" i="35" s="1"/>
  <c r="G26" i="35"/>
  <c r="K26" i="35"/>
  <c r="I47" i="35"/>
  <c r="J32" i="35"/>
  <c r="G53" i="35"/>
  <c r="R66" i="35"/>
  <c r="M19" i="35"/>
  <c r="G47" i="35"/>
  <c r="K47" i="35"/>
  <c r="K46" i="35"/>
  <c r="J67" i="35"/>
  <c r="H47" i="35"/>
  <c r="I19" i="35"/>
  <c r="I33" i="35"/>
  <c r="H39" i="35"/>
  <c r="I42" i="35"/>
  <c r="I46" i="35" s="1"/>
  <c r="J19" i="35"/>
  <c r="M24" i="35"/>
  <c r="M26" i="35" s="1"/>
  <c r="L31" i="35"/>
  <c r="H32" i="35"/>
  <c r="J33" i="35"/>
  <c r="G38" i="35"/>
  <c r="K38" i="35"/>
  <c r="I39" i="35"/>
  <c r="G52" i="35"/>
  <c r="K52" i="35"/>
  <c r="I53" i="35"/>
  <c r="M56" i="35"/>
  <c r="F58" i="35"/>
  <c r="J58" i="35"/>
  <c r="H59" i="35"/>
  <c r="E62" i="35"/>
  <c r="E66" i="35" s="1"/>
  <c r="I62" i="35"/>
  <c r="H64" i="35"/>
  <c r="H66" i="35" s="1"/>
  <c r="L64" i="35"/>
  <c r="L14" i="35"/>
  <c r="L18" i="35" s="1"/>
  <c r="L30" i="35"/>
  <c r="M31" i="35"/>
  <c r="E32" i="35"/>
  <c r="L37" i="35"/>
  <c r="H38" i="35"/>
  <c r="J39" i="35"/>
  <c r="L51" i="35"/>
  <c r="H52" i="35"/>
  <c r="J53" i="35"/>
  <c r="G58" i="35"/>
  <c r="K58" i="35"/>
  <c r="I59" i="35"/>
  <c r="H63" i="35"/>
  <c r="H67" i="35" s="1"/>
  <c r="G65" i="35"/>
  <c r="G67" i="35" s="1"/>
  <c r="K65" i="35"/>
  <c r="K67" i="35" s="1"/>
  <c r="L50" i="35"/>
  <c r="M51" i="35"/>
  <c r="L57" i="35"/>
  <c r="H32" i="34"/>
  <c r="H45" i="34"/>
  <c r="G18" i="34"/>
  <c r="I31" i="34"/>
  <c r="H37" i="34"/>
  <c r="D45" i="34"/>
  <c r="N45" i="34"/>
  <c r="N46" i="34"/>
  <c r="I44" i="34"/>
  <c r="I46" i="34" s="1"/>
  <c r="I65" i="34"/>
  <c r="H25" i="34"/>
  <c r="I25" i="34"/>
  <c r="E45" i="34"/>
  <c r="K45" i="34"/>
  <c r="D46" i="34"/>
  <c r="J45" i="34"/>
  <c r="I45" i="34"/>
  <c r="I37" i="34"/>
  <c r="G37" i="34"/>
  <c r="H38" i="34"/>
  <c r="I66" i="35" l="1"/>
  <c r="L44" i="35"/>
  <c r="M32" i="35"/>
  <c r="M39" i="35"/>
  <c r="M59" i="35"/>
  <c r="M62" i="35"/>
  <c r="M44" i="35"/>
  <c r="M46" i="35" s="1"/>
  <c r="M38" i="35"/>
  <c r="M63" i="35"/>
  <c r="M67" i="35" s="1"/>
  <c r="M53" i="35"/>
  <c r="M58" i="35"/>
  <c r="M64" i="35"/>
  <c r="L62" i="35"/>
  <c r="L66" i="35" s="1"/>
  <c r="L52" i="35"/>
  <c r="M33" i="35"/>
  <c r="M43" i="35"/>
  <c r="M47" i="35" s="1"/>
  <c r="L39" i="35"/>
  <c r="L45" i="35"/>
  <c r="L42" i="35"/>
  <c r="L46" i="35" s="1"/>
  <c r="L32" i="35"/>
  <c r="L33" i="35"/>
  <c r="L43" i="35"/>
  <c r="L65" i="35"/>
  <c r="L59" i="35"/>
  <c r="L53" i="35"/>
  <c r="L63" i="35"/>
  <c r="M66" i="35" l="1"/>
  <c r="L47" i="35"/>
  <c r="L67" i="35"/>
</calcChain>
</file>

<file path=xl/sharedStrings.xml><?xml version="1.0" encoding="utf-8"?>
<sst xmlns="http://schemas.openxmlformats.org/spreadsheetml/2006/main" count="2554" uniqueCount="683">
  <si>
    <t>Категория запасов</t>
  </si>
  <si>
    <t>А</t>
  </si>
  <si>
    <t>доли ед.</t>
  </si>
  <si>
    <t>%</t>
  </si>
  <si>
    <t>на свойства газа</t>
  </si>
  <si>
    <t>на температуру</t>
  </si>
  <si>
    <t>Потенциальное содержание</t>
  </si>
  <si>
    <t>гелия</t>
  </si>
  <si>
    <t>этана</t>
  </si>
  <si>
    <t>пропана</t>
  </si>
  <si>
    <t>бутанов</t>
  </si>
  <si>
    <t>% мольн.</t>
  </si>
  <si>
    <t xml:space="preserve"> серы</t>
  </si>
  <si>
    <t>тыс. т</t>
  </si>
  <si>
    <t>нефти, тыс. т</t>
  </si>
  <si>
    <t>Пласт</t>
  </si>
  <si>
    <t>на государственном балансе</t>
  </si>
  <si>
    <t>по представленному ПЗ</t>
  </si>
  <si>
    <t>Конденсат в свободном газе, тыс. т</t>
  </si>
  <si>
    <t>нефти</t>
  </si>
  <si>
    <t>Вынос керна, м</t>
  </si>
  <si>
    <t>Залежь</t>
  </si>
  <si>
    <t>Проходка, м</t>
  </si>
  <si>
    <t>Процент выноса, %</t>
  </si>
  <si>
    <t>кровля</t>
  </si>
  <si>
    <t>подошва</t>
  </si>
  <si>
    <t>коллектор</t>
  </si>
  <si>
    <t>неколлектор</t>
  </si>
  <si>
    <t>конденсата, тыс. т</t>
  </si>
  <si>
    <t xml:space="preserve">Всего по месторождению </t>
  </si>
  <si>
    <t xml:space="preserve">Сводная таблица подсчетных параметров и  запасов свободного газа, </t>
  </si>
  <si>
    <t>Категория запаcов</t>
  </si>
  <si>
    <t>Мольная доля "сухого" газа</t>
  </si>
  <si>
    <t>открытой пористости</t>
  </si>
  <si>
    <t>геологические</t>
  </si>
  <si>
    <r>
      <t>В</t>
    </r>
    <r>
      <rPr>
        <vertAlign val="subscript"/>
        <sz val="12"/>
        <color rgb="FF000000"/>
        <rFont val="Arial Narrow"/>
        <family val="2"/>
        <charset val="204"/>
      </rPr>
      <t>1</t>
    </r>
  </si>
  <si>
    <r>
      <t>А+В</t>
    </r>
    <r>
      <rPr>
        <vertAlign val="subscript"/>
        <sz val="12"/>
        <color rgb="FF000000"/>
        <rFont val="Arial Narrow"/>
        <family val="2"/>
        <charset val="204"/>
      </rPr>
      <t>1</t>
    </r>
  </si>
  <si>
    <r>
      <t>В</t>
    </r>
    <r>
      <rPr>
        <vertAlign val="subscript"/>
        <sz val="12"/>
        <color rgb="FF000000"/>
        <rFont val="Arial Narrow"/>
        <family val="2"/>
        <charset val="204"/>
      </rPr>
      <t>2</t>
    </r>
  </si>
  <si>
    <t>в т.ч. в пределах:</t>
  </si>
  <si>
    <t>нераспределенного фонда недр</t>
  </si>
  <si>
    <t>газонасыщенности</t>
  </si>
  <si>
    <t>залежь 1</t>
  </si>
  <si>
    <t>залежь 2</t>
  </si>
  <si>
    <t>залежь 3</t>
  </si>
  <si>
    <t>залежь 4</t>
  </si>
  <si>
    <r>
      <t>Площадь нефтеносности,               тыс. м</t>
    </r>
    <r>
      <rPr>
        <vertAlign val="superscript"/>
        <sz val="14"/>
        <color rgb="FF000000"/>
        <rFont val="Arial Narrow"/>
        <family val="2"/>
        <charset val="204"/>
      </rPr>
      <t>2</t>
    </r>
  </si>
  <si>
    <r>
      <t>Объем нефтенасыщенных пород, тыс. м</t>
    </r>
    <r>
      <rPr>
        <vertAlign val="superscript"/>
        <sz val="14"/>
        <color rgb="FF000000"/>
        <rFont val="Arial Narrow"/>
        <family val="2"/>
        <charset val="204"/>
      </rPr>
      <t>3</t>
    </r>
  </si>
  <si>
    <r>
      <t>Плотность нефти, г/см</t>
    </r>
    <r>
      <rPr>
        <vertAlign val="superscript"/>
        <sz val="14"/>
        <color rgb="FF000000"/>
        <rFont val="Arial Narrow"/>
        <family val="2"/>
        <charset val="204"/>
      </rPr>
      <t>3</t>
    </r>
  </si>
  <si>
    <r>
      <t>Остаточные запасы нефти,</t>
    </r>
    <r>
      <rPr>
        <sz val="14"/>
        <color rgb="FF000000"/>
        <rFont val="Times New Roman"/>
        <family val="1"/>
        <charset val="204"/>
      </rPr>
      <t xml:space="preserve"> </t>
    </r>
    <r>
      <rPr>
        <sz val="14"/>
        <color rgb="FF000000"/>
        <rFont val="Arial Narrow"/>
        <family val="2"/>
        <charset val="204"/>
      </rPr>
      <t>тыс. т</t>
    </r>
  </si>
  <si>
    <r>
      <t>Газосодержание,  м</t>
    </r>
    <r>
      <rPr>
        <vertAlign val="superscript"/>
        <sz val="14"/>
        <color rgb="FF000000"/>
        <rFont val="Arial Narrow"/>
        <family val="2"/>
        <charset val="204"/>
      </rPr>
      <t>3</t>
    </r>
    <r>
      <rPr>
        <sz val="14"/>
        <color rgb="FF000000"/>
        <rFont val="Arial Narrow"/>
        <family val="2"/>
        <charset val="204"/>
      </rPr>
      <t>/т</t>
    </r>
  </si>
  <si>
    <t xml:space="preserve">открытой пористости </t>
  </si>
  <si>
    <r>
      <t>В</t>
    </r>
    <r>
      <rPr>
        <vertAlign val="subscript"/>
        <sz val="14"/>
        <color rgb="FF000000"/>
        <rFont val="Arial Narrow"/>
        <family val="2"/>
        <charset val="204"/>
      </rPr>
      <t>1</t>
    </r>
  </si>
  <si>
    <r>
      <t>А+В</t>
    </r>
    <r>
      <rPr>
        <vertAlign val="subscript"/>
        <sz val="14"/>
        <color rgb="FF000000"/>
        <rFont val="Arial Narrow"/>
        <family val="2"/>
        <charset val="204"/>
      </rPr>
      <t>1</t>
    </r>
  </si>
  <si>
    <r>
      <t>В</t>
    </r>
    <r>
      <rPr>
        <vertAlign val="subscript"/>
        <sz val="14"/>
        <color rgb="FF000000"/>
        <rFont val="Arial Narrow"/>
        <family val="2"/>
        <charset val="204"/>
      </rPr>
      <t>2</t>
    </r>
  </si>
  <si>
    <r>
      <t>Остаточные запасы растворенного газа,  млн м</t>
    </r>
    <r>
      <rPr>
        <vertAlign val="superscript"/>
        <sz val="14"/>
        <color rgb="FF000000"/>
        <rFont val="Arial Narrow"/>
        <family val="2"/>
        <charset val="204"/>
      </rPr>
      <t>3</t>
    </r>
  </si>
  <si>
    <t>Начальные геологические запасы</t>
  </si>
  <si>
    <t>Остаточные геологические запасы</t>
  </si>
  <si>
    <t>этана, тыс. т</t>
  </si>
  <si>
    <t>пропана, тыс. т</t>
  </si>
  <si>
    <t>бутанов, тыс. т</t>
  </si>
  <si>
    <t>Начальные      геологические запасы</t>
  </si>
  <si>
    <t>Остаточные    геологические запасы</t>
  </si>
  <si>
    <r>
      <t>г/м</t>
    </r>
    <r>
      <rPr>
        <vertAlign val="superscript"/>
        <sz val="14"/>
        <color rgb="FF000000"/>
        <rFont val="Arial Narrow"/>
        <family val="2"/>
        <charset val="204"/>
      </rPr>
      <t>3</t>
    </r>
  </si>
  <si>
    <r>
      <t>Начальные запасы свободного газа, млн м</t>
    </r>
    <r>
      <rPr>
        <vertAlign val="superscript"/>
        <sz val="14"/>
        <color rgb="FF000000"/>
        <rFont val="Arial Narrow"/>
        <family val="2"/>
        <charset val="204"/>
      </rPr>
      <t>3</t>
    </r>
  </si>
  <si>
    <t>Начальные запасы нефти, тыс. т</t>
  </si>
  <si>
    <t>Содержание серы, % вес.</t>
  </si>
  <si>
    <t>Начальные запасы серы, тыс. т</t>
  </si>
  <si>
    <t>Продуктивный пласт, залежь</t>
  </si>
  <si>
    <t xml:space="preserve">Утверждаемые запасы </t>
  </si>
  <si>
    <t>накопленная добыча*</t>
  </si>
  <si>
    <t xml:space="preserve">запасы </t>
  </si>
  <si>
    <r>
      <t>В</t>
    </r>
    <r>
      <rPr>
        <vertAlign val="subscript"/>
        <sz val="9"/>
        <rFont val="Arial Narrow"/>
        <family val="2"/>
        <charset val="204"/>
      </rPr>
      <t>1</t>
    </r>
  </si>
  <si>
    <r>
      <t>В</t>
    </r>
    <r>
      <rPr>
        <vertAlign val="subscript"/>
        <sz val="9"/>
        <rFont val="Arial Narrow"/>
        <family val="2"/>
        <charset val="204"/>
      </rPr>
      <t>2</t>
    </r>
  </si>
  <si>
    <t>в госбалансе</t>
  </si>
  <si>
    <t>геол.</t>
  </si>
  <si>
    <t>представленные</t>
  </si>
  <si>
    <t xml:space="preserve">Нефть, тыс. т  </t>
  </si>
  <si>
    <t>Распределенный фонд недр (лицензия …)</t>
  </si>
  <si>
    <t xml:space="preserve">Всего </t>
  </si>
  <si>
    <t>по месторождению</t>
  </si>
  <si>
    <r>
      <t>Растворенный газ, млн м</t>
    </r>
    <r>
      <rPr>
        <b/>
        <vertAlign val="superscript"/>
        <sz val="12"/>
        <rFont val="Arial Narrow"/>
        <family val="2"/>
        <charset val="204"/>
      </rPr>
      <t>3</t>
    </r>
  </si>
  <si>
    <r>
      <t>Свободный газ, млн м</t>
    </r>
    <r>
      <rPr>
        <b/>
        <vertAlign val="superscript"/>
        <sz val="12"/>
        <rFont val="Arial Narrow"/>
        <family val="2"/>
        <charset val="204"/>
      </rPr>
      <t>3</t>
    </r>
  </si>
  <si>
    <r>
      <t>Газ газовой шапки, млн м</t>
    </r>
    <r>
      <rPr>
        <b/>
        <vertAlign val="superscript"/>
        <sz val="12"/>
        <rFont val="Arial Narrow"/>
        <family val="2"/>
        <charset val="204"/>
      </rPr>
      <t>3</t>
    </r>
  </si>
  <si>
    <r>
      <t>Свободный газ + газ газовой шапки, млн м</t>
    </r>
    <r>
      <rPr>
        <b/>
        <vertAlign val="superscript"/>
        <sz val="12"/>
        <rFont val="Arial Narrow"/>
        <family val="2"/>
        <charset val="204"/>
      </rPr>
      <t>3</t>
    </r>
  </si>
  <si>
    <t>Конденсат в свободном газе, тыс.т</t>
  </si>
  <si>
    <t>Конденсат в газе газовой шапки, тыс. т</t>
  </si>
  <si>
    <t>Конденсат в свободном газе + газе газовой шапки, тыс. т</t>
  </si>
  <si>
    <t>* - в случае перевода в категорию А  и  корректировки в соответствии со справкой о накопленной добыче от недропользователя.</t>
  </si>
  <si>
    <t>Числящиеся на государственном балансе на 01.01.20..</t>
  </si>
  <si>
    <t>Изменения запасов в результате пересчета за 20.. г.</t>
  </si>
  <si>
    <t xml:space="preserve">Изменения </t>
  </si>
  <si>
    <t>за счет передачи</t>
  </si>
  <si>
    <t>запасы</t>
  </si>
  <si>
    <t>накопленной                                            добычи</t>
  </si>
  <si>
    <t xml:space="preserve">запасов </t>
  </si>
  <si>
    <r>
      <t>С</t>
    </r>
    <r>
      <rPr>
        <vertAlign val="subscript"/>
        <sz val="11"/>
        <rFont val="Arial Narrow"/>
        <family val="2"/>
        <charset val="204"/>
      </rPr>
      <t>1</t>
    </r>
  </si>
  <si>
    <r>
      <t>С</t>
    </r>
    <r>
      <rPr>
        <vertAlign val="subscript"/>
        <sz val="11"/>
        <rFont val="Arial Narrow"/>
        <family val="2"/>
        <charset val="204"/>
      </rPr>
      <t>2</t>
    </r>
  </si>
  <si>
    <r>
      <t>В</t>
    </r>
    <r>
      <rPr>
        <vertAlign val="subscript"/>
        <sz val="11"/>
        <rFont val="Arial Narrow"/>
        <family val="2"/>
        <charset val="204"/>
      </rPr>
      <t>1</t>
    </r>
  </si>
  <si>
    <r>
      <t>В</t>
    </r>
    <r>
      <rPr>
        <vertAlign val="subscript"/>
        <sz val="11"/>
        <rFont val="Arial Narrow"/>
        <family val="2"/>
        <charset val="204"/>
      </rPr>
      <t>2</t>
    </r>
  </si>
  <si>
    <r>
      <t>Ю</t>
    </r>
    <r>
      <rPr>
        <u/>
        <vertAlign val="subscript"/>
        <sz val="11"/>
        <rFont val="Arial Narrow"/>
        <family val="2"/>
        <charset val="204"/>
      </rPr>
      <t>1</t>
    </r>
    <r>
      <rPr>
        <u/>
        <vertAlign val="superscript"/>
        <sz val="11"/>
        <rFont val="Arial Narrow"/>
        <family val="2"/>
        <charset val="204"/>
      </rPr>
      <t>1</t>
    </r>
  </si>
  <si>
    <r>
      <t>Ю</t>
    </r>
    <r>
      <rPr>
        <vertAlign val="subscript"/>
        <sz val="11"/>
        <rFont val="Arial Narrow"/>
        <family val="2"/>
        <charset val="204"/>
      </rPr>
      <t>1</t>
    </r>
    <r>
      <rPr>
        <vertAlign val="superscript"/>
        <sz val="11"/>
        <rFont val="Arial Narrow"/>
        <family val="2"/>
        <charset val="204"/>
      </rPr>
      <t>1</t>
    </r>
  </si>
  <si>
    <r>
      <t>Ю</t>
    </r>
    <r>
      <rPr>
        <u/>
        <vertAlign val="subscript"/>
        <sz val="11"/>
        <rFont val="Arial Narrow"/>
        <family val="2"/>
        <charset val="204"/>
      </rPr>
      <t>1</t>
    </r>
    <r>
      <rPr>
        <u/>
        <vertAlign val="superscript"/>
        <sz val="11"/>
        <rFont val="Arial Narrow"/>
        <family val="2"/>
        <charset val="204"/>
      </rPr>
      <t>2</t>
    </r>
  </si>
  <si>
    <t>-</t>
  </si>
  <si>
    <r>
      <t>Ю</t>
    </r>
    <r>
      <rPr>
        <vertAlign val="subscript"/>
        <sz val="11"/>
        <rFont val="Arial Narrow"/>
        <family val="2"/>
        <charset val="204"/>
      </rPr>
      <t>1</t>
    </r>
    <r>
      <rPr>
        <vertAlign val="superscript"/>
        <sz val="11"/>
        <rFont val="Arial Narrow"/>
        <family val="2"/>
        <charset val="204"/>
      </rPr>
      <t>2</t>
    </r>
  </si>
  <si>
    <r>
      <t>Растворенный газ, млн м</t>
    </r>
    <r>
      <rPr>
        <b/>
        <vertAlign val="superscript"/>
        <sz val="13"/>
        <rFont val="Arial Narrow"/>
        <family val="2"/>
        <charset val="204"/>
      </rPr>
      <t>3</t>
    </r>
  </si>
  <si>
    <r>
      <t>Свободный газ, млн м</t>
    </r>
    <r>
      <rPr>
        <b/>
        <vertAlign val="superscript"/>
        <sz val="13"/>
        <rFont val="Arial Narrow"/>
        <family val="2"/>
        <charset val="204"/>
      </rPr>
      <t>3</t>
    </r>
  </si>
  <si>
    <r>
      <t>Газ газовой шапки, млн м</t>
    </r>
    <r>
      <rPr>
        <b/>
        <vertAlign val="superscript"/>
        <sz val="13"/>
        <rFont val="Arial Narrow"/>
        <family val="2"/>
        <charset val="204"/>
      </rPr>
      <t>3</t>
    </r>
  </si>
  <si>
    <r>
      <t>Свободный газ+газ газовой шапки, млн м</t>
    </r>
    <r>
      <rPr>
        <b/>
        <vertAlign val="superscript"/>
        <sz val="13"/>
        <rFont val="Arial Narrow"/>
        <family val="2"/>
        <charset val="204"/>
      </rPr>
      <t>3</t>
    </r>
  </si>
  <si>
    <t>Конденсат в свободном газе+газе газовой шапки, тыс. т</t>
  </si>
  <si>
    <t>* - в случае перевода в категорию А и корректировки в соответствии со справкой о накопленной добыче от недропользователя.</t>
  </si>
  <si>
    <t>Продуктивный пласт</t>
  </si>
  <si>
    <t>Средневзвешенная по площади</t>
  </si>
  <si>
    <t xml:space="preserve"> эффективная нефтенасыщенная толщина, м</t>
  </si>
  <si>
    <r>
      <t>К</t>
    </r>
    <r>
      <rPr>
        <vertAlign val="subscript"/>
        <sz val="10"/>
        <color rgb="FF000000"/>
        <rFont val="Arial Narrow"/>
        <family val="2"/>
        <charset val="204"/>
      </rPr>
      <t>п</t>
    </r>
    <r>
      <rPr>
        <sz val="10"/>
        <color rgb="FF000000"/>
        <rFont val="Arial Narrow"/>
        <family val="2"/>
        <charset val="204"/>
      </rPr>
      <t>,</t>
    </r>
  </si>
  <si>
    <r>
      <t>К</t>
    </r>
    <r>
      <rPr>
        <vertAlign val="subscript"/>
        <sz val="10"/>
        <color rgb="FF000000"/>
        <rFont val="Arial Narrow"/>
        <family val="2"/>
        <charset val="204"/>
      </rPr>
      <t>пр</t>
    </r>
    <r>
      <rPr>
        <sz val="10"/>
        <color rgb="FF000000"/>
        <rFont val="Arial Narrow"/>
        <family val="2"/>
        <charset val="204"/>
      </rPr>
      <t>,</t>
    </r>
  </si>
  <si>
    <r>
      <t>10</t>
    </r>
    <r>
      <rPr>
        <vertAlign val="superscript"/>
        <sz val="10"/>
        <color rgb="FF000000"/>
        <rFont val="Arial Narrow"/>
        <family val="2"/>
        <charset val="204"/>
      </rPr>
      <t xml:space="preserve">-3 </t>
    </r>
    <r>
      <rPr>
        <sz val="10"/>
        <color rgb="FF000000"/>
        <rFont val="Arial Narrow"/>
        <family val="2"/>
        <charset val="204"/>
      </rPr>
      <t>мкм</t>
    </r>
    <r>
      <rPr>
        <vertAlign val="superscript"/>
        <sz val="10"/>
        <color rgb="FF000000"/>
        <rFont val="Arial Narrow"/>
        <family val="2"/>
        <charset val="204"/>
      </rPr>
      <t>2</t>
    </r>
  </si>
  <si>
    <r>
      <t>Ю</t>
    </r>
    <r>
      <rPr>
        <vertAlign val="subscript"/>
        <sz val="10"/>
        <color rgb="FF000000"/>
        <rFont val="Arial Narrow"/>
        <family val="2"/>
        <charset val="204"/>
      </rPr>
      <t>1</t>
    </r>
  </si>
  <si>
    <r>
      <t>Ю</t>
    </r>
    <r>
      <rPr>
        <vertAlign val="subscript"/>
        <sz val="10"/>
        <color rgb="FF000000"/>
        <rFont val="Arial Narrow"/>
        <family val="2"/>
        <charset val="204"/>
      </rPr>
      <t>2</t>
    </r>
  </si>
  <si>
    <t>технологический</t>
  </si>
  <si>
    <t>рентабельный</t>
  </si>
  <si>
    <r>
      <t xml:space="preserve">Состояние и изменение остаточных запасов углеводородов по </t>
    </r>
    <r>
      <rPr>
        <b/>
        <sz val="11"/>
        <color rgb="FFFF0000"/>
        <rFont val="Arial Narrow"/>
        <family val="2"/>
        <charset val="204"/>
      </rPr>
      <t>разрабатываемым</t>
    </r>
    <r>
      <rPr>
        <b/>
        <sz val="11"/>
        <color theme="1"/>
        <rFont val="Arial Narrow"/>
        <family val="2"/>
        <charset val="204"/>
      </rPr>
      <t xml:space="preserve"> месторождениям</t>
    </r>
  </si>
  <si>
    <t>Накопленная добыча на 01.01.20.. с учетом                           перевода в категорию А                                  и корректировки*</t>
  </si>
  <si>
    <t>на 01.01.20...                                                                                    без учета добычи за  201... г.</t>
  </si>
  <si>
    <t>Состояние и изменение остаточных запасов углеводородов при переводе месторождения из разведываемого в разрабатываемое</t>
  </si>
  <si>
    <t>запасов в результате                                 пересчета за 20... г.</t>
  </si>
  <si>
    <t xml:space="preserve">Накопленная добыча                            на 01.01.20... с учетом                  перевода в категорию А                                      и корректировки* </t>
  </si>
  <si>
    <t>Утверждаемые запасы                        на  01.01.20...                                                      без учета добычи за 20... г.</t>
  </si>
  <si>
    <t xml:space="preserve">Числящиеся на государственном балансе    на 01.01.20.. </t>
  </si>
  <si>
    <t>Составил:</t>
  </si>
  <si>
    <t>Ответственный исполнитель</t>
  </si>
  <si>
    <t>Проверил:</t>
  </si>
  <si>
    <t>Эксперт</t>
  </si>
  <si>
    <t>И.О. Фамилия</t>
  </si>
  <si>
    <t xml:space="preserve">Секретарь экспертной комиссии ФБУ "ГКЗ"  </t>
  </si>
  <si>
    <t>техническая проверка</t>
  </si>
  <si>
    <t>геолог</t>
  </si>
  <si>
    <t>разработчик</t>
  </si>
  <si>
    <t>эксперт по разработке</t>
  </si>
  <si>
    <t xml:space="preserve">  Исходные данные для расчета экономических показателей </t>
  </si>
  <si>
    <t>NN п/п</t>
  </si>
  <si>
    <t>Показатели</t>
  </si>
  <si>
    <t>Ед. измерения</t>
  </si>
  <si>
    <t>Значения на проектный год</t>
  </si>
  <si>
    <t xml:space="preserve"> Цена и условия реализации:</t>
  </si>
  <si>
    <t xml:space="preserve">      - нефть на внутреннем рынке (с НДС)</t>
  </si>
  <si>
    <t>руб./т</t>
  </si>
  <si>
    <t xml:space="preserve">      - нефть на  внешнем рынке</t>
  </si>
  <si>
    <t>долл./барр.</t>
  </si>
  <si>
    <t xml:space="preserve">      - конденсат на внутреннем рынке (с НДС)</t>
  </si>
  <si>
    <t xml:space="preserve">      - природный газ*</t>
  </si>
  <si>
    <t>руб./1000м3</t>
  </si>
  <si>
    <t xml:space="preserve">      - растворенный газ*</t>
  </si>
  <si>
    <t xml:space="preserve"> Доля реализации нефти на внешнем рынке</t>
  </si>
  <si>
    <t xml:space="preserve"> Налоги и платежи:  </t>
  </si>
  <si>
    <t xml:space="preserve">       - НДС</t>
  </si>
  <si>
    <t xml:space="preserve">       - налог на добычу нефти, Кд=1</t>
  </si>
  <si>
    <t xml:space="preserve">       - налог на добычу конденсата</t>
  </si>
  <si>
    <t xml:space="preserve">       - налог на добычу природного газа</t>
  </si>
  <si>
    <t xml:space="preserve">       - экспортная пошлина</t>
  </si>
  <si>
    <t xml:space="preserve">       - налог на прибыль</t>
  </si>
  <si>
    <t xml:space="preserve">       - налог на имущество</t>
  </si>
  <si>
    <t xml:space="preserve">      - страховые взносы</t>
  </si>
  <si>
    <t xml:space="preserve">      - страхование от несчастных случаев на производстве</t>
  </si>
  <si>
    <t xml:space="preserve">      - прочие налоги</t>
  </si>
  <si>
    <t xml:space="preserve">      - плата за землю</t>
  </si>
  <si>
    <t>руб./добыв.скв.</t>
  </si>
  <si>
    <t xml:space="preserve"> Капитальные вложения:</t>
  </si>
  <si>
    <t xml:space="preserve"> Бурение скважин</t>
  </si>
  <si>
    <t xml:space="preserve">      - добывающая газовая скважина</t>
  </si>
  <si>
    <t>руб./м</t>
  </si>
  <si>
    <t xml:space="preserve">      -  добывающая нефтяная /нагнетатательная наклонно-направленная скважина </t>
  </si>
  <si>
    <t xml:space="preserve">      - добывающая нефтяная горизонтальная скважина</t>
  </si>
  <si>
    <t xml:space="preserve">      - нагнетательная скважина (газоконденсатный промысел сайклинг-процесс)</t>
  </si>
  <si>
    <t xml:space="preserve">      - бурение бокового ствола*</t>
  </si>
  <si>
    <t>тыс.руб./скв.</t>
  </si>
  <si>
    <t xml:space="preserve">      - бурение бокового горизонтального ствола*</t>
  </si>
  <si>
    <t xml:space="preserve"> Оборудование,  не входящее в сметы строек, для нефтедобычи</t>
  </si>
  <si>
    <t>тыс.руб./добыв.скв.</t>
  </si>
  <si>
    <t xml:space="preserve"> </t>
  </si>
  <si>
    <t xml:space="preserve">      газовый промысел</t>
  </si>
  <si>
    <t xml:space="preserve">                  - отсыпка и обвязка скважин</t>
  </si>
  <si>
    <t xml:space="preserve">                  - газосборные коллекторы</t>
  </si>
  <si>
    <t xml:space="preserve">                 - УКПГ</t>
  </si>
  <si>
    <t>млн.руб./шт</t>
  </si>
  <si>
    <t xml:space="preserve">                  - электроснабжение</t>
  </si>
  <si>
    <t xml:space="preserve">                 - внутрипромысловые дороги</t>
  </si>
  <si>
    <t xml:space="preserve">       газоконденсатный промысел</t>
  </si>
  <si>
    <t xml:space="preserve">                 - отсыпка и обвязка скважин</t>
  </si>
  <si>
    <t xml:space="preserve">                 - газосборные коллекторы</t>
  </si>
  <si>
    <t xml:space="preserve">                 - УСК</t>
  </si>
  <si>
    <t xml:space="preserve">                 - конденсатосборные коллекторы</t>
  </si>
  <si>
    <t xml:space="preserve">                 - метанолопровод</t>
  </si>
  <si>
    <t xml:space="preserve">                 - электроснабжение</t>
  </si>
  <si>
    <t xml:space="preserve">                 - система закачки газа (включая компрессоры)</t>
  </si>
  <si>
    <t>млн.руб.</t>
  </si>
  <si>
    <t xml:space="preserve">                - шлейфы для нагнетательных газовых скважин</t>
  </si>
  <si>
    <t>млн.руб./скв.</t>
  </si>
  <si>
    <t xml:space="preserve">       нефтяной промысел</t>
  </si>
  <si>
    <t xml:space="preserve">               - сбор и транспорт нефти и газа</t>
  </si>
  <si>
    <t>тыс.руб/скв.</t>
  </si>
  <si>
    <t xml:space="preserve">               - промводоснабжение</t>
  </si>
  <si>
    <t xml:space="preserve">               - базы производственного обслуживания</t>
  </si>
  <si>
    <t xml:space="preserve">               - технологическая подготовка нефти</t>
  </si>
  <si>
    <t>тыс.руб./доб.скв.</t>
  </si>
  <si>
    <t xml:space="preserve">               - комплексная автоматизация</t>
  </si>
  <si>
    <t>тыс.руб./скв.доб.</t>
  </si>
  <si>
    <t xml:space="preserve">               - электроснабжение и связь</t>
  </si>
  <si>
    <t>тыс.руб./скв.доб</t>
  </si>
  <si>
    <t xml:space="preserve">               - внутрипромысловые дороги</t>
  </si>
  <si>
    <t xml:space="preserve">               - система ППД</t>
  </si>
  <si>
    <t>тыс.руб./скв.нагн.</t>
  </si>
  <si>
    <t xml:space="preserve">               - прочие затраты</t>
  </si>
  <si>
    <t xml:space="preserve"> Природоохранные мероприятия</t>
  </si>
  <si>
    <t xml:space="preserve"> Эксплуатационные затраты:</t>
  </si>
  <si>
    <t xml:space="preserve">    - добыча углеводородов (обслуживание скважин и электроэнергия)</t>
  </si>
  <si>
    <t xml:space="preserve">                                газовый промысел</t>
  </si>
  <si>
    <t xml:space="preserve">                                газоконденсатный промысел </t>
  </si>
  <si>
    <t>руб./1000м3 газа</t>
  </si>
  <si>
    <t xml:space="preserve">                                газоконденсатный промысел</t>
  </si>
  <si>
    <t>руб./т конденсата</t>
  </si>
  <si>
    <t xml:space="preserve">                                нефтяной промысел</t>
  </si>
  <si>
    <t>руб./т жидкости</t>
  </si>
  <si>
    <t xml:space="preserve">                                добывющих скважин</t>
  </si>
  <si>
    <t xml:space="preserve">    - расходы по искусственному воздействию на пласт (нефтяной промысел)</t>
  </si>
  <si>
    <t>руб./м3 закачки</t>
  </si>
  <si>
    <t xml:space="preserve">                                нагнетательных скважин</t>
  </si>
  <si>
    <t>тыс.руб./нагнет.скв.</t>
  </si>
  <si>
    <t xml:space="preserve">   - сбор и транспорт нефти и газа</t>
  </si>
  <si>
    <t>руб./1000м3  газа</t>
  </si>
  <si>
    <t>руб./т  конденсата</t>
  </si>
  <si>
    <t xml:space="preserve">     - затраты на обслуживание конденсатопровода: переменные</t>
  </si>
  <si>
    <t xml:space="preserve">                                                                                 постоянные</t>
  </si>
  <si>
    <t>тыс.руб./год</t>
  </si>
  <si>
    <t xml:space="preserve">     - затраты на обслуживание нефтепровода:          переменные</t>
  </si>
  <si>
    <t xml:space="preserve">                                                                                 постоянные**</t>
  </si>
  <si>
    <t xml:space="preserve">     - стоимость ОПЗ</t>
  </si>
  <si>
    <t>тыс.руб./скв.-опер.</t>
  </si>
  <si>
    <t xml:space="preserve">     - стоимость РИР</t>
  </si>
  <si>
    <t xml:space="preserve">     - стоимость ГРП (кислотный)</t>
  </si>
  <si>
    <t xml:space="preserve">     - стоимость ГРП в горизонтальной скважине</t>
  </si>
  <si>
    <t xml:space="preserve">     - стоимость ВПП </t>
  </si>
  <si>
    <t xml:space="preserve">     - затраты на закачку газа</t>
  </si>
  <si>
    <t xml:space="preserve">     - потокорегулирующие технологии</t>
  </si>
  <si>
    <t>тыс.руб./скв.опер.</t>
  </si>
  <si>
    <t xml:space="preserve">     - перфорация (приобщение)</t>
  </si>
  <si>
    <t>тыс.руб/скв.-опер.</t>
  </si>
  <si>
    <t xml:space="preserve">     - гидродинамические методы</t>
  </si>
  <si>
    <t xml:space="preserve">     - затраты на ввод скважин из консервации (ожид.ликвидации)</t>
  </si>
  <si>
    <t xml:space="preserve">     - затраты на перевод добывающих скважины в нагнетатательный фонд</t>
  </si>
  <si>
    <t xml:space="preserve">     - затраты на перевод  скважин на другой горизонт</t>
  </si>
  <si>
    <t xml:space="preserve"> Транспортные  расходы-внешний рынок</t>
  </si>
  <si>
    <t>долл./т</t>
  </si>
  <si>
    <t xml:space="preserve"> Дополнительные данные:</t>
  </si>
  <si>
    <t>Остаточная стоимость основных фондов</t>
  </si>
  <si>
    <t xml:space="preserve">                    газовый промысел</t>
  </si>
  <si>
    <t xml:space="preserve">                    газоконденсатный промысел</t>
  </si>
  <si>
    <t xml:space="preserve">                    нефтяной промысел</t>
  </si>
  <si>
    <t>Норма  амортизационных отчислений</t>
  </si>
  <si>
    <t xml:space="preserve">                              - на реновацию скважин</t>
  </si>
  <si>
    <t xml:space="preserve">                              - на реновацию объектов обустройства</t>
  </si>
  <si>
    <t>Удельная численность</t>
  </si>
  <si>
    <t>чел./добыв.скв.</t>
  </si>
  <si>
    <t>Среднемесячная заработная плата 1 работающего</t>
  </si>
  <si>
    <t>тыс.руб./чел.</t>
  </si>
  <si>
    <t>Затраты на ликвидацию скважин</t>
  </si>
  <si>
    <t>Норма дисконта</t>
  </si>
  <si>
    <t>Доля реализации нефти на внешнем рынке</t>
  </si>
  <si>
    <t>Курс доллара</t>
  </si>
  <si>
    <t>руб./долл.</t>
  </si>
  <si>
    <t>Таблица 10</t>
  </si>
  <si>
    <t xml:space="preserve">  Характеристика расчетных технико-экономических показателей разработки месторождения</t>
  </si>
  <si>
    <t>№ п/п</t>
  </si>
  <si>
    <t xml:space="preserve">Параметр </t>
  </si>
  <si>
    <t>Объекты разработки</t>
  </si>
  <si>
    <t>Месторождение в целом</t>
  </si>
  <si>
    <t>Варианты</t>
  </si>
  <si>
    <t>Система разработки</t>
  </si>
  <si>
    <t>Вид воздействия</t>
  </si>
  <si>
    <t>Плотность сетки скважин (приведенная)</t>
  </si>
  <si>
    <t>га/скв.</t>
  </si>
  <si>
    <t>Проектные уровни добычи:               нефти</t>
  </si>
  <si>
    <t>тыс.т</t>
  </si>
  <si>
    <t>растворенного газа</t>
  </si>
  <si>
    <t xml:space="preserve"> жидкости</t>
  </si>
  <si>
    <t>газа газовых шапок</t>
  </si>
  <si>
    <t>свободного газа</t>
  </si>
  <si>
    <t>конденсата</t>
  </si>
  <si>
    <t>Проектные уровни закачки:       воды</t>
  </si>
  <si>
    <t xml:space="preserve">                                         закачки газа</t>
  </si>
  <si>
    <t>Проектный срок разработки</t>
  </si>
  <si>
    <t>годы</t>
  </si>
  <si>
    <t>Рентабельный период разработки</t>
  </si>
  <si>
    <t>Накопленная добыча нефти за проектный период</t>
  </si>
  <si>
    <t>Накопленная добыча нефти за рентабельный период</t>
  </si>
  <si>
    <t>Накопленная добыча нефти с начала разработки</t>
  </si>
  <si>
    <t>Коэффициент извлечения нефти (КИН)</t>
  </si>
  <si>
    <t>КИН за рентабельный период</t>
  </si>
  <si>
    <t>Накопленная закачка  с начала разработки: воды</t>
  </si>
  <si>
    <t xml:space="preserve">                                                          газа</t>
  </si>
  <si>
    <t>Накопленная добыча жидкости с начала разработки</t>
  </si>
  <si>
    <t>Средняя обводненность продукции (весовая) к концу разработки</t>
  </si>
  <si>
    <t>Средняя обводненность продукции на конец рентабельного периода</t>
  </si>
  <si>
    <t>Накопленная добыча свободного газа за проектный период</t>
  </si>
  <si>
    <t>Накопленная добыча свободного газа за рентабельный период</t>
  </si>
  <si>
    <t>Накопленная добыча свободного газа с начала разработки</t>
  </si>
  <si>
    <t>Коэффициент извлечения газа (КИГ)</t>
  </si>
  <si>
    <t>КИГ за рентабельный период</t>
  </si>
  <si>
    <t>Накопленная добыча газа газовых шапок за проектный период</t>
  </si>
  <si>
    <t>Накопленная добыча газа газовых шапок за рентабельный период</t>
  </si>
  <si>
    <t>Накопленная добыча газа газовых шапок с начала разработки</t>
  </si>
  <si>
    <t>Накопленная закачка газа в пласт</t>
  </si>
  <si>
    <t>Накопленная добыча конденсата за проектный период</t>
  </si>
  <si>
    <t>Накопленная добыча конденсата за рентабельный период</t>
  </si>
  <si>
    <t>Накопленная добыча конденсата с начала разработки</t>
  </si>
  <si>
    <t>Коэффициент извлечения конденсата (КИК)</t>
  </si>
  <si>
    <t>КИК за рентабельный период</t>
  </si>
  <si>
    <t>Фонд скважин за весь срок разработки, всего</t>
  </si>
  <si>
    <t>шт.</t>
  </si>
  <si>
    <t>в том числе: добывающих нефтяных</t>
  </si>
  <si>
    <t xml:space="preserve">      из них горизонтальных</t>
  </si>
  <si>
    <t>нагнетательных</t>
  </si>
  <si>
    <t>добывающих газовых</t>
  </si>
  <si>
    <t>контрольные</t>
  </si>
  <si>
    <t>водозаборные</t>
  </si>
  <si>
    <t>поглощающие</t>
  </si>
  <si>
    <t>ликвидированные</t>
  </si>
  <si>
    <t>Фонд скважин для бурения всего</t>
  </si>
  <si>
    <t>В том числе: добывающих нефтяных</t>
  </si>
  <si>
    <t>Бурение бокового ствола</t>
  </si>
  <si>
    <t>Фонд скважин, переведенных с другого объекта</t>
  </si>
  <si>
    <t>В том числе: добывающих</t>
  </si>
  <si>
    <t xml:space="preserve">Ввод скважин с технологией ОРЭ, ОРЗ, всего </t>
  </si>
  <si>
    <t>в том числе: добывающих</t>
  </si>
  <si>
    <t xml:space="preserve">         нагнетательных</t>
  </si>
  <si>
    <t>Экономические показатели эффективности вариантов разработки (при различной величине дисконта)</t>
  </si>
  <si>
    <t>Норма дисконта 10%</t>
  </si>
  <si>
    <t>Чистый дисконтированный доход (NPV)</t>
  </si>
  <si>
    <t>в том числе за рентабельный период</t>
  </si>
  <si>
    <t>Внутренняя норма рентабельности (IRR)</t>
  </si>
  <si>
    <t>Индекс доходности затрат</t>
  </si>
  <si>
    <t>Индекс доходности инвестиций</t>
  </si>
  <si>
    <t>Срок окупаемости</t>
  </si>
  <si>
    <t>лет</t>
  </si>
  <si>
    <t>Норма дисконта 15%</t>
  </si>
  <si>
    <t>Оценочные показатели   (при различной величине дисконта)</t>
  </si>
  <si>
    <t xml:space="preserve">          норма дисконта 10 %</t>
  </si>
  <si>
    <t xml:space="preserve"> Капитальные вложения на освоение месторождения</t>
  </si>
  <si>
    <t>в том числе на бурение скважин</t>
  </si>
  <si>
    <t xml:space="preserve"> Эксплуатационные затраты</t>
  </si>
  <si>
    <t xml:space="preserve"> Доход государства</t>
  </si>
  <si>
    <t xml:space="preserve">          норма дисконта 15 %</t>
  </si>
  <si>
    <t>Топт</t>
  </si>
  <si>
    <t>Таблица 11</t>
  </si>
  <si>
    <r>
      <t>млн.м</t>
    </r>
    <r>
      <rPr>
        <vertAlign val="superscript"/>
        <sz val="12"/>
        <color indexed="8"/>
        <rFont val="Arial Narrow"/>
        <family val="2"/>
        <charset val="204"/>
      </rPr>
      <t>3</t>
    </r>
  </si>
  <si>
    <r>
      <t>млн м</t>
    </r>
    <r>
      <rPr>
        <vertAlign val="superscript"/>
        <sz val="12"/>
        <color indexed="8"/>
        <rFont val="Arial Narrow"/>
        <family val="2"/>
        <charset val="204"/>
      </rPr>
      <t>3</t>
    </r>
  </si>
  <si>
    <r>
      <t>тыс. м</t>
    </r>
    <r>
      <rPr>
        <vertAlign val="superscript"/>
        <sz val="12"/>
        <color indexed="8"/>
        <rFont val="Arial Narrow"/>
        <family val="2"/>
        <charset val="204"/>
      </rPr>
      <t>3</t>
    </r>
  </si>
  <si>
    <t>млн. руб.</t>
  </si>
  <si>
    <t>Ед. изм.</t>
  </si>
  <si>
    <t>Таблица 1.1</t>
  </si>
  <si>
    <t>Таблица 1.2</t>
  </si>
  <si>
    <t>Таблица 1.3</t>
  </si>
  <si>
    <t>Таблица 1.4</t>
  </si>
  <si>
    <t>Таблица  1.5</t>
  </si>
  <si>
    <t xml:space="preserve">Таблица 1.6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</si>
  <si>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Таблица 3.1</t>
  </si>
  <si>
    <t xml:space="preserve">техн.извл </t>
  </si>
  <si>
    <t xml:space="preserve"> рент.извл.</t>
  </si>
  <si>
    <t>Коэффициенты, д. ед.</t>
  </si>
  <si>
    <t>КИН, д. ед.</t>
  </si>
  <si>
    <t>Нераспределенный фонд недр</t>
  </si>
  <si>
    <t>Дата подсчета запасов</t>
  </si>
  <si>
    <r>
      <t>Начальные геологические запасы газа,  млн м</t>
    </r>
    <r>
      <rPr>
        <vertAlign val="superscript"/>
        <sz val="12"/>
        <rFont val="Arial Narrow"/>
        <family val="2"/>
        <charset val="204"/>
      </rPr>
      <t>3</t>
    </r>
  </si>
  <si>
    <t>КИГ, д. ед</t>
  </si>
  <si>
    <t>Таблица 2.2</t>
  </si>
  <si>
    <t>Таблица 2.1</t>
  </si>
  <si>
    <t>Таблица 9.2</t>
  </si>
  <si>
    <t>Таблица 5.2</t>
  </si>
  <si>
    <t>Номер скважины</t>
  </si>
  <si>
    <t>Таблица 3</t>
  </si>
  <si>
    <t>Изменение в результате</t>
  </si>
  <si>
    <t>накопленная добыча</t>
  </si>
  <si>
    <t>текущие запасы</t>
  </si>
  <si>
    <t>разведки</t>
  </si>
  <si>
    <t>переоценки</t>
  </si>
  <si>
    <t>передачи</t>
  </si>
  <si>
    <t>начальные запасы</t>
  </si>
  <si>
    <t>рентабельно извлекаемые</t>
  </si>
  <si>
    <t>Поправка, д. ед.</t>
  </si>
  <si>
    <r>
      <t>СВОБОДНЫЙ ГАЗ, млн м</t>
    </r>
    <r>
      <rPr>
        <b/>
        <vertAlign val="superscript"/>
        <sz val="14"/>
        <rFont val="Arial Narrow"/>
        <family val="2"/>
        <charset val="204"/>
      </rPr>
      <t>3</t>
    </r>
  </si>
  <si>
    <r>
      <t>СВОБОДНЫЙ ГАЗ + ГАЗ ГАЗОВЫХ ШАПОК, млн м</t>
    </r>
    <r>
      <rPr>
        <b/>
        <vertAlign val="superscript"/>
        <sz val="14"/>
        <rFont val="Arial Narrow"/>
        <family val="2"/>
        <charset val="204"/>
      </rPr>
      <t>3</t>
    </r>
  </si>
  <si>
    <r>
      <t>растворенного газа, млн м</t>
    </r>
    <r>
      <rPr>
        <vertAlign val="superscript"/>
        <sz val="10"/>
        <color theme="1"/>
        <rFont val="Arial Narrow"/>
        <family val="2"/>
        <charset val="204"/>
      </rPr>
      <t>3</t>
    </r>
  </si>
  <si>
    <r>
      <t xml:space="preserve"> газа газовых шапок, млн м</t>
    </r>
    <r>
      <rPr>
        <vertAlign val="superscript"/>
        <sz val="10"/>
        <color theme="1"/>
        <rFont val="Arial Narrow"/>
        <family val="2"/>
        <charset val="204"/>
      </rPr>
      <t>3</t>
    </r>
  </si>
  <si>
    <r>
      <t>свободного газа, млн м</t>
    </r>
    <r>
      <rPr>
        <vertAlign val="superscript"/>
        <sz val="10"/>
        <color theme="1"/>
        <rFont val="Arial Narrow"/>
        <family val="2"/>
        <charset val="204"/>
      </rPr>
      <t>3</t>
    </r>
  </si>
  <si>
    <t>Недропользователь (лицензия  …)</t>
  </si>
  <si>
    <r>
      <t>РАСТВОРЕННЫЙ ГАЗ, млн м</t>
    </r>
    <r>
      <rPr>
        <b/>
        <vertAlign val="superscript"/>
        <sz val="14"/>
        <rFont val="Arial Narrow"/>
        <family val="2"/>
        <charset val="204"/>
      </rPr>
      <t>3</t>
    </r>
  </si>
  <si>
    <t>Начальные геологические запасы нефти, тыс. т</t>
  </si>
  <si>
    <t>по состоянию на 01.01.2020</t>
  </si>
  <si>
    <r>
      <t>Накопленная добыча на  01.01.20</t>
    </r>
    <r>
      <rPr>
        <sz val="10"/>
        <color rgb="FFFF0000"/>
        <rFont val="Arial Narrow"/>
        <family val="2"/>
        <charset val="204"/>
      </rPr>
      <t>20</t>
    </r>
  </si>
  <si>
    <t>макет</t>
  </si>
  <si>
    <t>Перераспределение добычи УВС по месторождению с начала разработки и по залежам продуктивных пластов … по результатам государственной экспертизы</t>
  </si>
  <si>
    <t xml:space="preserve">Средние значения проницаемости и средневзвешенные нефтенасыщенные толщины по залежам пластов ____, рекомендуемые для утверждения государственной экспертизой </t>
  </si>
  <si>
    <t>НЕФТЬ, тыс. т</t>
  </si>
  <si>
    <r>
      <t>А+В</t>
    </r>
    <r>
      <rPr>
        <vertAlign val="subscript"/>
        <sz val="14"/>
        <rFont val="Arial Narrow"/>
        <family val="2"/>
        <charset val="204"/>
      </rPr>
      <t>1</t>
    </r>
    <r>
      <rPr>
        <sz val="14"/>
        <rFont val="Arial Narrow"/>
        <family val="2"/>
        <charset val="204"/>
      </rPr>
      <t>+В</t>
    </r>
    <r>
      <rPr>
        <vertAlign val="subscript"/>
        <sz val="14"/>
        <rFont val="Arial Narrow"/>
        <family val="2"/>
        <charset val="204"/>
      </rPr>
      <t>2</t>
    </r>
  </si>
  <si>
    <r>
      <t>В</t>
    </r>
    <r>
      <rPr>
        <vertAlign val="subscript"/>
        <sz val="14"/>
        <rFont val="Arial Narrow"/>
        <family val="2"/>
        <charset val="204"/>
      </rPr>
      <t>1</t>
    </r>
  </si>
  <si>
    <r>
      <t>А+В</t>
    </r>
    <r>
      <rPr>
        <vertAlign val="subscript"/>
        <sz val="14"/>
        <rFont val="Arial Narrow"/>
        <family val="2"/>
        <charset val="204"/>
      </rPr>
      <t>1</t>
    </r>
  </si>
  <si>
    <r>
      <t>В</t>
    </r>
    <r>
      <rPr>
        <vertAlign val="subscript"/>
        <sz val="14"/>
        <rFont val="Arial Narrow"/>
        <family val="2"/>
        <charset val="204"/>
      </rPr>
      <t>2</t>
    </r>
  </si>
  <si>
    <r>
      <t>В</t>
    </r>
    <r>
      <rPr>
        <vertAlign val="subscript"/>
        <sz val="14"/>
        <rFont val="Arial Narrow"/>
        <family val="2"/>
        <charset val="204"/>
      </rPr>
      <t>1</t>
    </r>
    <r>
      <rPr>
        <sz val="14"/>
        <rFont val="Arial Narrow"/>
        <family val="2"/>
        <charset val="204"/>
      </rPr>
      <t>+В</t>
    </r>
    <r>
      <rPr>
        <vertAlign val="subscript"/>
        <sz val="14"/>
        <rFont val="Arial Narrow"/>
        <family val="2"/>
        <charset val="204"/>
      </rPr>
      <t>2</t>
    </r>
  </si>
  <si>
    <r>
      <t>Объем газонасыщенных пород, тыс. м</t>
    </r>
    <r>
      <rPr>
        <vertAlign val="superscript"/>
        <sz val="12"/>
        <color theme="1"/>
        <rFont val="Arial Narrow"/>
        <family val="2"/>
        <charset val="204"/>
      </rPr>
      <t>3</t>
    </r>
  </si>
  <si>
    <r>
      <t>Начальные геологические запасы газа,  млн м</t>
    </r>
    <r>
      <rPr>
        <vertAlign val="superscript"/>
        <sz val="12"/>
        <color theme="1"/>
        <rFont val="Arial Narrow"/>
        <family val="2"/>
        <charset val="204"/>
      </rPr>
      <t>3</t>
    </r>
  </si>
  <si>
    <r>
      <t>Площадь газоносности,                            тыс. м</t>
    </r>
    <r>
      <rPr>
        <vertAlign val="superscript"/>
        <sz val="12"/>
        <color theme="1"/>
        <rFont val="Arial Narrow"/>
        <family val="2"/>
        <charset val="204"/>
      </rPr>
      <t>2</t>
    </r>
  </si>
  <si>
    <r>
      <t>В</t>
    </r>
    <r>
      <rPr>
        <vertAlign val="subscript"/>
        <sz val="12"/>
        <rFont val="Arial Narrow"/>
        <family val="2"/>
        <charset val="204"/>
      </rPr>
      <t>1</t>
    </r>
    <r>
      <rPr>
        <sz val="12"/>
        <rFont val="Arial Narrow"/>
        <family val="2"/>
        <charset val="204"/>
      </rPr>
      <t>+В</t>
    </r>
    <r>
      <rPr>
        <vertAlign val="subscript"/>
        <sz val="12"/>
        <rFont val="Arial Narrow"/>
        <family val="2"/>
        <charset val="204"/>
      </rPr>
      <t>2</t>
    </r>
  </si>
  <si>
    <r>
      <t>А+В</t>
    </r>
    <r>
      <rPr>
        <vertAlign val="subscript"/>
        <sz val="12"/>
        <rFont val="Arial Narrow"/>
        <family val="2"/>
        <charset val="204"/>
      </rPr>
      <t>1</t>
    </r>
    <r>
      <rPr>
        <sz val="12"/>
        <rFont val="Arial Narrow"/>
        <family val="2"/>
        <charset val="204"/>
      </rPr>
      <t>+В</t>
    </r>
    <r>
      <rPr>
        <vertAlign val="subscript"/>
        <sz val="12"/>
        <rFont val="Arial Narrow"/>
        <family val="2"/>
        <charset val="204"/>
      </rPr>
      <t>2</t>
    </r>
  </si>
  <si>
    <r>
      <t>В</t>
    </r>
    <r>
      <rPr>
        <vertAlign val="subscript"/>
        <sz val="12"/>
        <rFont val="Arial Narrow"/>
        <family val="2"/>
        <charset val="204"/>
      </rPr>
      <t>1</t>
    </r>
  </si>
  <si>
    <r>
      <t>В</t>
    </r>
    <r>
      <rPr>
        <vertAlign val="subscript"/>
        <sz val="12"/>
        <rFont val="Arial Narrow"/>
        <family val="2"/>
        <charset val="204"/>
      </rPr>
      <t>2</t>
    </r>
  </si>
  <si>
    <r>
      <t>А+В</t>
    </r>
    <r>
      <rPr>
        <vertAlign val="subscript"/>
        <sz val="12"/>
        <rFont val="Arial Narrow"/>
        <family val="2"/>
        <charset val="204"/>
      </rPr>
      <t>1</t>
    </r>
  </si>
  <si>
    <t>Продук-тивные отложения, пласт</t>
  </si>
  <si>
    <t>-/А</t>
  </si>
  <si>
    <r>
      <t>ГАЗ ГАЗОВЫХ ШАПОК, млн м</t>
    </r>
    <r>
      <rPr>
        <b/>
        <vertAlign val="superscript"/>
        <sz val="14"/>
        <rFont val="Arial Narrow"/>
        <family val="2"/>
        <charset val="204"/>
      </rPr>
      <t>3</t>
    </r>
  </si>
  <si>
    <r>
      <t>С</t>
    </r>
    <r>
      <rPr>
        <vertAlign val="subscript"/>
        <sz val="12"/>
        <color indexed="8"/>
        <rFont val="Arial Narrow"/>
        <family val="2"/>
        <charset val="204"/>
      </rPr>
      <t>1/</t>
    </r>
    <r>
      <rPr>
        <sz val="12"/>
        <color indexed="8"/>
        <rFont val="Arial Narrow"/>
        <family val="2"/>
        <charset val="204"/>
      </rPr>
      <t>B</t>
    </r>
    <r>
      <rPr>
        <vertAlign val="subscript"/>
        <sz val="12"/>
        <color indexed="8"/>
        <rFont val="Arial Narrow"/>
        <family val="2"/>
        <charset val="204"/>
      </rPr>
      <t>1</t>
    </r>
  </si>
  <si>
    <r>
      <t>С</t>
    </r>
    <r>
      <rPr>
        <vertAlign val="subscript"/>
        <sz val="12"/>
        <color indexed="8"/>
        <rFont val="Arial Narrow"/>
        <family val="2"/>
        <charset val="204"/>
      </rPr>
      <t>1</t>
    </r>
    <r>
      <rPr>
        <sz val="12"/>
        <color indexed="8"/>
        <rFont val="Arial Narrow"/>
        <family val="2"/>
        <charset val="204"/>
      </rPr>
      <t>/А+B</t>
    </r>
    <r>
      <rPr>
        <vertAlign val="subscript"/>
        <sz val="12"/>
        <color indexed="8"/>
        <rFont val="Arial Narrow"/>
        <family val="2"/>
        <charset val="204"/>
      </rPr>
      <t>1</t>
    </r>
  </si>
  <si>
    <r>
      <t>С</t>
    </r>
    <r>
      <rPr>
        <vertAlign val="subscript"/>
        <sz val="12"/>
        <color indexed="8"/>
        <rFont val="Arial Narrow"/>
        <family val="2"/>
        <charset val="204"/>
      </rPr>
      <t>2</t>
    </r>
    <r>
      <rPr>
        <sz val="12"/>
        <color indexed="8"/>
        <rFont val="Arial Narrow"/>
        <family val="2"/>
        <charset val="204"/>
      </rPr>
      <t>/B</t>
    </r>
    <r>
      <rPr>
        <vertAlign val="subscript"/>
        <sz val="12"/>
        <color indexed="8"/>
        <rFont val="Arial Narrow"/>
        <family val="2"/>
        <charset val="204"/>
      </rPr>
      <t>2</t>
    </r>
  </si>
  <si>
    <r>
      <t>С</t>
    </r>
    <r>
      <rPr>
        <b/>
        <vertAlign val="subscript"/>
        <sz val="12"/>
        <color indexed="8"/>
        <rFont val="Arial Narrow"/>
        <family val="2"/>
        <charset val="204"/>
      </rPr>
      <t>1/</t>
    </r>
    <r>
      <rPr>
        <b/>
        <sz val="12"/>
        <color indexed="8"/>
        <rFont val="Arial Narrow"/>
        <family val="2"/>
        <charset val="204"/>
      </rPr>
      <t>B</t>
    </r>
    <r>
      <rPr>
        <b/>
        <vertAlign val="subscript"/>
        <sz val="12"/>
        <color indexed="8"/>
        <rFont val="Arial Narrow"/>
        <family val="2"/>
        <charset val="204"/>
      </rPr>
      <t>1</t>
    </r>
  </si>
  <si>
    <r>
      <t>С</t>
    </r>
    <r>
      <rPr>
        <b/>
        <vertAlign val="subscript"/>
        <sz val="12"/>
        <color indexed="8"/>
        <rFont val="Arial Narrow"/>
        <family val="2"/>
        <charset val="204"/>
      </rPr>
      <t>1</t>
    </r>
    <r>
      <rPr>
        <b/>
        <sz val="12"/>
        <color indexed="8"/>
        <rFont val="Arial Narrow"/>
        <family val="2"/>
        <charset val="204"/>
      </rPr>
      <t>/А+B</t>
    </r>
    <r>
      <rPr>
        <b/>
        <vertAlign val="subscript"/>
        <sz val="12"/>
        <color indexed="8"/>
        <rFont val="Arial Narrow"/>
        <family val="2"/>
        <charset val="204"/>
      </rPr>
      <t>1</t>
    </r>
  </si>
  <si>
    <r>
      <t>С</t>
    </r>
    <r>
      <rPr>
        <b/>
        <vertAlign val="subscript"/>
        <sz val="12"/>
        <color indexed="8"/>
        <rFont val="Arial Narrow"/>
        <family val="2"/>
        <charset val="204"/>
      </rPr>
      <t>2</t>
    </r>
    <r>
      <rPr>
        <b/>
        <sz val="12"/>
        <color indexed="8"/>
        <rFont val="Arial Narrow"/>
        <family val="2"/>
        <charset val="204"/>
      </rPr>
      <t>/B</t>
    </r>
    <r>
      <rPr>
        <b/>
        <vertAlign val="subscript"/>
        <sz val="12"/>
        <color indexed="8"/>
        <rFont val="Arial Narrow"/>
        <family val="2"/>
        <charset val="204"/>
      </rPr>
      <t>2</t>
    </r>
  </si>
  <si>
    <t>Сводная таблица подсчетных параметров и  запасов нефти и растворенного газа __ месторождения</t>
  </si>
  <si>
    <t xml:space="preserve">На 01.01.20__ </t>
  </si>
  <si>
    <t>На 01.01.20__</t>
  </si>
  <si>
    <t>Итого по месторождению</t>
  </si>
  <si>
    <t xml:space="preserve"> КОНДЕНСАТ СВОБОДНОГО ГАЗА +ГАЗА ГАЗОВЫХ ШАПОК, тыс. т</t>
  </si>
  <si>
    <t xml:space="preserve"> КОНДЕНСАТ СВОБОДНОГО ГАЗА, тыс. т</t>
  </si>
  <si>
    <t>Итого по нераспределенному фонду недр</t>
  </si>
  <si>
    <t>Итого в пределах НФН</t>
  </si>
  <si>
    <t>Итого по пласту 1</t>
  </si>
  <si>
    <t>Остаточные запасы конденсата, тыс. т</t>
  </si>
  <si>
    <t>Начальные геологические запасы конденсата,     тыс. т</t>
  </si>
  <si>
    <t>Эффективная нефтенасыщенная толщина, м</t>
  </si>
  <si>
    <t>технологически извлекаемые</t>
  </si>
  <si>
    <t>Примечание.</t>
  </si>
  <si>
    <t xml:space="preserve">Количество исследований устьевых (рекомбинированных) проб нефти при обосновании вязкости нефти более 200 мПа·с               </t>
  </si>
  <si>
    <r>
      <t>Вязкость                                         в пластовых условиях, мПа</t>
    </r>
    <r>
      <rPr>
        <sz val="10"/>
        <rFont val="Calibri"/>
        <family val="2"/>
        <charset val="204"/>
      </rPr>
      <t>·</t>
    </r>
    <r>
      <rPr>
        <sz val="10"/>
        <rFont val="Arial Narrow"/>
        <family val="2"/>
        <charset val="204"/>
      </rPr>
      <t>с</t>
    </r>
  </si>
  <si>
    <r>
      <t>Количество исследований рекомбинированных проб нефти, в том числе полученных методом центрифугирования из кернового материала при определении вязкости нефти  10000 мПа</t>
    </r>
    <r>
      <rPr>
        <sz val="10"/>
        <rFont val="Calibri"/>
        <family val="2"/>
        <charset val="204"/>
      </rPr>
      <t>·</t>
    </r>
    <r>
      <rPr>
        <sz val="10"/>
        <rFont val="Arial Narrow"/>
        <family val="2"/>
        <charset val="204"/>
      </rPr>
      <t>с и более</t>
    </r>
  </si>
  <si>
    <t>При отсутствии исследований вязкости в каком-либо диапазоне соответствующие колонки необходимо удалить.</t>
  </si>
  <si>
    <t>Средние значения показателей проницаемости и  эффективные нефтенасыщенные толщины                                                                       по залежам пластов ___</t>
  </si>
  <si>
    <t>Пласт 1</t>
  </si>
  <si>
    <t>Пласт N</t>
  </si>
  <si>
    <t>Залежь 1</t>
  </si>
  <si>
    <t>Залежь n</t>
  </si>
  <si>
    <t>Показатель проницаемости Кпр,</t>
  </si>
  <si>
    <t>Информация об отборе керна</t>
  </si>
  <si>
    <t>Итого  по пласту</t>
  </si>
  <si>
    <t>Таблица 7</t>
  </si>
  <si>
    <t>этана,  тыс. т</t>
  </si>
  <si>
    <r>
      <t>газа газовых шапок,                                    млн м</t>
    </r>
    <r>
      <rPr>
        <vertAlign val="superscript"/>
        <sz val="14"/>
        <color rgb="FF000000"/>
        <rFont val="Arial Narrow"/>
        <family val="2"/>
        <charset val="204"/>
      </rPr>
      <t>3</t>
    </r>
  </si>
  <si>
    <t xml:space="preserve">Примечание. </t>
  </si>
  <si>
    <t>Сводная таблица запасов нефти и содержащейся в ней серы</t>
  </si>
  <si>
    <t xml:space="preserve">Объем исследований вязкости нефти </t>
  </si>
  <si>
    <t>ИТОГО ПО МЕСТОРОЖДЕНИЮ НЕФТЬ</t>
  </si>
  <si>
    <t>ИТОГО ПО МЕСТОРОЖДЕНИЮ СВ+ГШ</t>
  </si>
  <si>
    <t>ИТОГО ПО МЕСТОРОЖДЕНИЮ РГ</t>
  </si>
  <si>
    <t>ИТОГО ПО МЕСТОРОЖДЕНИЮ КОНДЕНСАТ СВ+ГШ</t>
  </si>
  <si>
    <t>ИТОГО ПО МЕСТОРОЖДЕНИЮ СВ</t>
  </si>
  <si>
    <t>ИТОГО ПО МЕСТОРОЖДЕНИЮ ГШ</t>
  </si>
  <si>
    <t>ИТОГО ПО МЕСТОРОЖДЕНИЮ КОНДЕНСАТ ГШ</t>
  </si>
  <si>
    <t>ИТОГО ПО МЕСТОРОЖДЕНИЮ КОНДЕНСАТ СВ</t>
  </si>
  <si>
    <t>КОНДЕНСАТ ГАЗА ГАЗОВЫХ ШАПОК, тыс. т</t>
  </si>
  <si>
    <t>Эффективная газонасыщенная толщина, м</t>
  </si>
  <si>
    <t>нефтенасыщенности</t>
  </si>
  <si>
    <t>пересчётный</t>
  </si>
  <si>
    <r>
      <t>Плотность нефти, г/см</t>
    </r>
    <r>
      <rPr>
        <vertAlign val="superscript"/>
        <sz val="12"/>
        <rFont val="Arial Narrow"/>
        <family val="2"/>
        <charset val="204"/>
      </rPr>
      <t>3</t>
    </r>
  </si>
  <si>
    <t xml:space="preserve">01.01.20__*                                        </t>
  </si>
  <si>
    <r>
      <t>Площадь нефтеносности, тыс. м</t>
    </r>
    <r>
      <rPr>
        <vertAlign val="superscript"/>
        <sz val="12"/>
        <rFont val="Arial Narrow"/>
        <family val="2"/>
        <charset val="204"/>
      </rPr>
      <t>2</t>
    </r>
  </si>
  <si>
    <t>Продуктивные отложения, пласт</t>
  </si>
  <si>
    <r>
      <t>Газосодержание, м</t>
    </r>
    <r>
      <rPr>
        <vertAlign val="superscript"/>
        <sz val="12"/>
        <rFont val="Arial Narrow"/>
        <family val="2"/>
        <charset val="204"/>
      </rPr>
      <t>3</t>
    </r>
    <r>
      <rPr>
        <sz val="12"/>
        <rFont val="Arial Narrow"/>
        <family val="2"/>
        <charset val="204"/>
      </rPr>
      <t>/т</t>
    </r>
  </si>
  <si>
    <t>01.01.20__**</t>
  </si>
  <si>
    <r>
      <t>С</t>
    </r>
    <r>
      <rPr>
        <vertAlign val="subscript"/>
        <sz val="12"/>
        <rFont val="Arial Narrow"/>
        <family val="2"/>
        <charset val="204"/>
      </rPr>
      <t>1</t>
    </r>
    <r>
      <rPr>
        <sz val="12"/>
        <rFont val="Arial Narrow"/>
        <family val="2"/>
        <charset val="204"/>
      </rPr>
      <t>/В</t>
    </r>
    <r>
      <rPr>
        <vertAlign val="subscript"/>
        <sz val="12"/>
        <rFont val="Arial Narrow"/>
        <family val="2"/>
        <charset val="204"/>
      </rPr>
      <t>1</t>
    </r>
  </si>
  <si>
    <r>
      <t>С</t>
    </r>
    <r>
      <rPr>
        <vertAlign val="subscript"/>
        <sz val="12"/>
        <rFont val="Arial Narrow"/>
        <family val="2"/>
        <charset val="204"/>
      </rPr>
      <t>1</t>
    </r>
    <r>
      <rPr>
        <sz val="12"/>
        <rFont val="Arial Narrow"/>
        <family val="2"/>
        <charset val="204"/>
      </rPr>
      <t>/А+В</t>
    </r>
    <r>
      <rPr>
        <vertAlign val="subscript"/>
        <sz val="12"/>
        <rFont val="Arial Narrow"/>
        <family val="2"/>
        <charset val="204"/>
      </rPr>
      <t>1</t>
    </r>
  </si>
  <si>
    <r>
      <t>С</t>
    </r>
    <r>
      <rPr>
        <vertAlign val="subscript"/>
        <sz val="12"/>
        <rFont val="Arial Narrow"/>
        <family val="2"/>
        <charset val="204"/>
      </rPr>
      <t>2</t>
    </r>
    <r>
      <rPr>
        <sz val="12"/>
        <rFont val="Arial Narrow"/>
        <family val="2"/>
        <charset val="204"/>
      </rPr>
      <t>/В</t>
    </r>
    <r>
      <rPr>
        <vertAlign val="subscript"/>
        <sz val="12"/>
        <rFont val="Arial Narrow"/>
        <family val="2"/>
        <charset val="204"/>
      </rPr>
      <t>2</t>
    </r>
  </si>
  <si>
    <t>Залежь 2</t>
  </si>
  <si>
    <r>
      <t>С</t>
    </r>
    <r>
      <rPr>
        <vertAlign val="subscript"/>
        <sz val="12"/>
        <rFont val="Arial Narrow"/>
        <family val="2"/>
        <charset val="204"/>
      </rPr>
      <t>1</t>
    </r>
    <r>
      <rPr>
        <sz val="12"/>
        <rFont val="Arial Narrow"/>
        <family val="2"/>
        <charset val="204"/>
      </rPr>
      <t>+С</t>
    </r>
    <r>
      <rPr>
        <vertAlign val="subscript"/>
        <sz val="12"/>
        <rFont val="Arial Narrow"/>
        <family val="2"/>
        <charset val="204"/>
      </rPr>
      <t>2</t>
    </r>
    <r>
      <rPr>
        <sz val="12"/>
        <rFont val="Arial Narrow"/>
        <family val="2"/>
        <charset val="204"/>
      </rPr>
      <t>/В</t>
    </r>
    <r>
      <rPr>
        <vertAlign val="subscript"/>
        <sz val="12"/>
        <rFont val="Arial Narrow"/>
        <family val="2"/>
        <charset val="204"/>
      </rPr>
      <t>1</t>
    </r>
    <r>
      <rPr>
        <sz val="12"/>
        <rFont val="Arial Narrow"/>
        <family val="2"/>
        <charset val="204"/>
      </rPr>
      <t>+В</t>
    </r>
    <r>
      <rPr>
        <vertAlign val="subscript"/>
        <sz val="12"/>
        <rFont val="Arial Narrow"/>
        <family val="2"/>
        <charset val="204"/>
      </rPr>
      <t>2</t>
    </r>
  </si>
  <si>
    <t xml:space="preserve">01.01.20__* </t>
  </si>
  <si>
    <r>
      <t>Объем нефтенасыщенных пород,                      тыс. м</t>
    </r>
    <r>
      <rPr>
        <vertAlign val="superscript"/>
        <sz val="12"/>
        <rFont val="Arial Narrow"/>
        <family val="2"/>
        <charset val="204"/>
      </rPr>
      <t>3</t>
    </r>
  </si>
  <si>
    <t>Залежь 3</t>
  </si>
  <si>
    <t>Залежь 4</t>
  </si>
  <si>
    <t xml:space="preserve">Пласт N </t>
  </si>
  <si>
    <t>Итого по пласту N</t>
  </si>
  <si>
    <t>Объем закачанных компонентов*</t>
  </si>
  <si>
    <t>*</t>
  </si>
  <si>
    <t>Указывается для залежей, в которые осуществлятся закачка.</t>
  </si>
  <si>
    <t xml:space="preserve"> по каждому участку недр.</t>
  </si>
  <si>
    <t xml:space="preserve">В случае распространения залежи на нескольких участках недр представляется информация                                                     </t>
  </si>
  <si>
    <t>Дата исследования (месяц, год)</t>
  </si>
  <si>
    <t>КИК, д. ед.</t>
  </si>
  <si>
    <r>
      <t>С</t>
    </r>
    <r>
      <rPr>
        <vertAlign val="subscript"/>
        <sz val="12"/>
        <rFont val="Arial Narrow"/>
        <family val="2"/>
        <charset val="204"/>
      </rPr>
      <t>1</t>
    </r>
    <r>
      <rPr>
        <sz val="12"/>
        <rFont val="Arial Narrow"/>
        <family val="2"/>
        <charset val="204"/>
      </rPr>
      <t>+С</t>
    </r>
    <r>
      <rPr>
        <vertAlign val="subscript"/>
        <sz val="12"/>
        <rFont val="Arial Narrow"/>
        <family val="2"/>
        <charset val="204"/>
      </rPr>
      <t>2</t>
    </r>
    <r>
      <rPr>
        <sz val="12"/>
        <rFont val="Arial Narrow"/>
        <family val="2"/>
        <charset val="204"/>
      </rPr>
      <t>/А+В</t>
    </r>
    <r>
      <rPr>
        <vertAlign val="subscript"/>
        <sz val="12"/>
        <rFont val="Arial Narrow"/>
        <family val="2"/>
        <charset val="204"/>
      </rPr>
      <t>1</t>
    </r>
    <r>
      <rPr>
        <sz val="12"/>
        <rFont val="Arial Narrow"/>
        <family val="2"/>
        <charset val="204"/>
      </rPr>
      <t>+В</t>
    </r>
    <r>
      <rPr>
        <vertAlign val="subscript"/>
        <sz val="12"/>
        <rFont val="Arial Narrow"/>
        <family val="2"/>
        <charset val="204"/>
      </rPr>
      <t>2</t>
    </r>
  </si>
  <si>
    <t xml:space="preserve">Начальное пластовое давление, МПа </t>
  </si>
  <si>
    <t>Коэффициент извлечения конденсата,               д.  ед.</t>
  </si>
  <si>
    <t>Начальные извлекаемые запасы конденсата, тыс. т</t>
  </si>
  <si>
    <r>
      <t>Начальные геологические запасы "сухого" газа, млн м</t>
    </r>
    <r>
      <rPr>
        <vertAlign val="superscript"/>
        <sz val="12"/>
        <color theme="1"/>
        <rFont val="Arial Narrow"/>
        <family val="2"/>
        <charset val="204"/>
      </rPr>
      <t>3</t>
    </r>
  </si>
  <si>
    <t>Потенциальное содержание закачиваемых компонентов*</t>
  </si>
  <si>
    <t>Месторождение                           в целом</t>
  </si>
  <si>
    <t>д. ед.</t>
  </si>
  <si>
    <t>млн руб.</t>
  </si>
  <si>
    <t>Единицы измерения</t>
  </si>
  <si>
    <t>Проектные уровни добычи:   нефти</t>
  </si>
  <si>
    <t xml:space="preserve">                                             растворенного газа</t>
  </si>
  <si>
    <t xml:space="preserve">                                            жидкости</t>
  </si>
  <si>
    <t xml:space="preserve">                                            газа газовых шапок</t>
  </si>
  <si>
    <t xml:space="preserve">                                           конденсата</t>
  </si>
  <si>
    <t xml:space="preserve">                                            свободного газа</t>
  </si>
  <si>
    <t xml:space="preserve">                                                  закачки газа</t>
  </si>
  <si>
    <t xml:space="preserve">                                                                     газа</t>
  </si>
  <si>
    <t xml:space="preserve">   из них горизонтальных</t>
  </si>
  <si>
    <t xml:space="preserve">      нагнетательных</t>
  </si>
  <si>
    <t>из них горизонтальных</t>
  </si>
  <si>
    <t xml:space="preserve">       нагнетательных</t>
  </si>
  <si>
    <t xml:space="preserve">           нагнетательных</t>
  </si>
  <si>
    <r>
      <t>руб./1000м</t>
    </r>
    <r>
      <rPr>
        <vertAlign val="superscript"/>
        <sz val="13"/>
        <rFont val="Arial Narrow"/>
        <family val="2"/>
        <charset val="204"/>
      </rPr>
      <t>3</t>
    </r>
  </si>
  <si>
    <t>тыс. руб./скв.</t>
  </si>
  <si>
    <t>тыс. руб./добыв. скв.</t>
  </si>
  <si>
    <t>млн руб./шт</t>
  </si>
  <si>
    <t>млн руб./скв.</t>
  </si>
  <si>
    <t>тыс. руб/скв.</t>
  </si>
  <si>
    <t>тыс. руб./доб. скв.</t>
  </si>
  <si>
    <t>тыс. руб./скв. доб.</t>
  </si>
  <si>
    <t>тыс. руб./скв. нагн.</t>
  </si>
  <si>
    <r>
      <t>руб./1000м</t>
    </r>
    <r>
      <rPr>
        <vertAlign val="superscript"/>
        <sz val="13"/>
        <rFont val="Arial Narrow"/>
        <family val="2"/>
        <charset val="204"/>
      </rPr>
      <t>3</t>
    </r>
    <r>
      <rPr>
        <sz val="13"/>
        <rFont val="Arial Narrow"/>
        <family val="2"/>
        <charset val="204"/>
      </rPr>
      <t xml:space="preserve"> газа</t>
    </r>
  </si>
  <si>
    <r>
      <t>руб./м</t>
    </r>
    <r>
      <rPr>
        <vertAlign val="superscript"/>
        <sz val="13"/>
        <rFont val="Arial Narrow"/>
        <family val="2"/>
        <charset val="204"/>
      </rPr>
      <t>3</t>
    </r>
    <r>
      <rPr>
        <sz val="13"/>
        <rFont val="Arial Narrow"/>
        <family val="2"/>
        <charset val="204"/>
      </rPr>
      <t xml:space="preserve"> закачки</t>
    </r>
  </si>
  <si>
    <t>тыс. руб./чел.</t>
  </si>
  <si>
    <t>чел./добыв. скв.</t>
  </si>
  <si>
    <t>тыс. руб./скв.-опер.</t>
  </si>
  <si>
    <t>тыс. руб/скв.-опер.</t>
  </si>
  <si>
    <t>тыс. руб./нагнет. скв.</t>
  </si>
  <si>
    <t>тыс. руб./год</t>
  </si>
  <si>
    <r>
      <t>руб./1000м</t>
    </r>
    <r>
      <rPr>
        <vertAlign val="superscript"/>
        <sz val="13"/>
        <rFont val="Arial Narrow"/>
        <family val="2"/>
        <charset val="204"/>
      </rPr>
      <t>3</t>
    </r>
    <r>
      <rPr>
        <sz val="13"/>
        <rFont val="Arial Narrow"/>
        <family val="2"/>
        <charset val="204"/>
      </rPr>
      <t xml:space="preserve">  газа</t>
    </r>
  </si>
  <si>
    <t xml:space="preserve">                       - на реновацию скважин</t>
  </si>
  <si>
    <t xml:space="preserve">Количество исследований  глубинных проб нефти                                      при обосновании вязкости                    более 200 мПа·с                                      </t>
  </si>
  <si>
    <t xml:space="preserve">Количество определений </t>
  </si>
  <si>
    <t>фильтрационно-емкостных свойств</t>
  </si>
  <si>
    <t>Итого</t>
  </si>
  <si>
    <t>Интервал выноса керна                                с учетом увязки, м</t>
  </si>
  <si>
    <t>Пласт 2</t>
  </si>
  <si>
    <t>Пласт 3</t>
  </si>
  <si>
    <t xml:space="preserve">Сводная таблица подсчетных параметров и запасов попутных полезных компонентов, содержащихся в растворенном  газе </t>
  </si>
  <si>
    <r>
      <t xml:space="preserve">начальные запасы           </t>
    </r>
    <r>
      <rPr>
        <u/>
        <sz val="12"/>
        <color theme="1"/>
        <rFont val="Times New Roman"/>
        <family val="1"/>
        <charset val="204"/>
      </rPr>
      <t/>
    </r>
  </si>
  <si>
    <t>по-разному написано</t>
  </si>
  <si>
    <t>Количество образцов, шт.</t>
  </si>
  <si>
    <t>участка недр № n</t>
  </si>
  <si>
    <t>участка недр № 1</t>
  </si>
  <si>
    <t>в том числе в пределах*:</t>
  </si>
  <si>
    <t>участка недр № 2</t>
  </si>
  <si>
    <t>1. При наличии других попутных полезных компонентов добавляются колонки, при отсутствии - удаляются.</t>
  </si>
  <si>
    <t>2. Порядок заполнения таблицы соответстствует порядку оформления таблицы 1.2.</t>
  </si>
  <si>
    <t>1. При наличии ванадия (никеля, титана и др.) создается аналогичная таблица.</t>
  </si>
  <si>
    <t>2. Порядок заполнения таблицы соответстствует порядку оформления таблицы 1.1.</t>
  </si>
  <si>
    <t>закачка газа*</t>
  </si>
  <si>
    <t>Корректировка закачки                 газа*</t>
  </si>
  <si>
    <t>Закачка газа (без учета закачки за 20__ г.)*</t>
  </si>
  <si>
    <t>участка недр    № n</t>
  </si>
  <si>
    <t>участка недр    № 1</t>
  </si>
  <si>
    <t>**</t>
  </si>
  <si>
    <t>В соответствии с действующими нормативными документами.</t>
  </si>
  <si>
    <t>Зона насыщения*</t>
  </si>
  <si>
    <t>Таблица 8</t>
  </si>
  <si>
    <t xml:space="preserve"> пересчетный</t>
  </si>
  <si>
    <t>***</t>
  </si>
  <si>
    <t>****</t>
  </si>
  <si>
    <t>При представлении несколькими недропользователями  указываются подсчетные параметры и запасы по каждому недропользователю, при расположении месторождения в пределах нескольких субъектов Российской Федерации  - по каждому субъекту Российской Федерации.</t>
  </si>
  <si>
    <t>Свободный газ (Газ газовых шапок)***</t>
  </si>
  <si>
    <t>Итого газ газовых шапок</t>
  </si>
  <si>
    <t>Итого свободный газ</t>
  </si>
  <si>
    <t>Итого в пределах участка недр______</t>
  </si>
  <si>
    <r>
      <t xml:space="preserve">      - бурение бокового ствола</t>
    </r>
    <r>
      <rPr>
        <sz val="13"/>
        <color rgb="FFFF0000"/>
        <rFont val="Arial Narrow"/>
        <family val="2"/>
        <charset val="204"/>
      </rPr>
      <t>*</t>
    </r>
  </si>
  <si>
    <r>
      <t xml:space="preserve">      - бурение бокового горизонтального ствола</t>
    </r>
    <r>
      <rPr>
        <sz val="13"/>
        <color rgb="FFFF0000"/>
        <rFont val="Arial Narrow"/>
        <family val="2"/>
        <charset val="204"/>
      </rPr>
      <t>*</t>
    </r>
  </si>
  <si>
    <t xml:space="preserve">                                добывающих скважин</t>
  </si>
  <si>
    <t>Таблица 4</t>
  </si>
  <si>
    <t>Таблица  6</t>
  </si>
  <si>
    <t>Таблица 7.1</t>
  </si>
  <si>
    <t>Таблица 7.2</t>
  </si>
  <si>
    <t>Месторождение                                                                                   в целом</t>
  </si>
  <si>
    <r>
      <t>Накопленная  добыча растворенного газа,  млн м</t>
    </r>
    <r>
      <rPr>
        <vertAlign val="superscript"/>
        <sz val="14"/>
        <rFont val="Arial Narrow"/>
        <family val="2"/>
        <charset val="204"/>
      </rPr>
      <t>3</t>
    </r>
  </si>
  <si>
    <t>Итого по месторождению***</t>
  </si>
  <si>
    <t>Коэффициент извлечения растворенного газа, д. ед.**</t>
  </si>
  <si>
    <r>
      <t>Начальные технологически извлекаемые запасы растворенного газа, млн м</t>
    </r>
    <r>
      <rPr>
        <vertAlign val="superscript"/>
        <sz val="14"/>
        <color rgb="FF000000"/>
        <rFont val="Arial Narrow"/>
        <family val="2"/>
        <charset val="204"/>
      </rPr>
      <t>3</t>
    </r>
  </si>
  <si>
    <t xml:space="preserve">тыс. руб./скв. </t>
  </si>
  <si>
    <t xml:space="preserve">тыс. руб./нагнет. скв. </t>
  </si>
  <si>
    <t xml:space="preserve">      - бурение бокового ствола</t>
  </si>
  <si>
    <t xml:space="preserve">      - бурение бокового горизонтального ствола</t>
  </si>
  <si>
    <t>При закачке газа добавить соответствующие колонки.</t>
  </si>
  <si>
    <t>Таблица 5</t>
  </si>
  <si>
    <t>* В случае  отсутствия сжигания и реализации (продажи) добытого газа.</t>
  </si>
  <si>
    <t>Итого в пределах участка недр ___</t>
  </si>
  <si>
    <r>
      <t>С</t>
    </r>
    <r>
      <rPr>
        <vertAlign val="subscript"/>
        <sz val="12"/>
        <rFont val="Arial Narrow"/>
        <family val="2"/>
        <charset val="204"/>
      </rPr>
      <t>1/</t>
    </r>
    <r>
      <rPr>
        <sz val="12"/>
        <rFont val="Arial Narrow"/>
        <family val="2"/>
        <charset val="204"/>
      </rPr>
      <t>B</t>
    </r>
    <r>
      <rPr>
        <vertAlign val="subscript"/>
        <sz val="12"/>
        <rFont val="Arial Narrow"/>
        <family val="2"/>
        <charset val="204"/>
      </rPr>
      <t>1</t>
    </r>
  </si>
  <si>
    <r>
      <t>С</t>
    </r>
    <r>
      <rPr>
        <vertAlign val="subscript"/>
        <sz val="12"/>
        <rFont val="Arial Narrow"/>
        <family val="2"/>
        <charset val="204"/>
      </rPr>
      <t>1</t>
    </r>
    <r>
      <rPr>
        <sz val="12"/>
        <rFont val="Arial Narrow"/>
        <family val="2"/>
        <charset val="204"/>
      </rPr>
      <t>/А+B</t>
    </r>
    <r>
      <rPr>
        <vertAlign val="subscript"/>
        <sz val="12"/>
        <rFont val="Arial Narrow"/>
        <family val="2"/>
        <charset val="204"/>
      </rPr>
      <t>1</t>
    </r>
  </si>
  <si>
    <r>
      <t>С</t>
    </r>
    <r>
      <rPr>
        <vertAlign val="subscript"/>
        <sz val="12"/>
        <rFont val="Arial Narrow"/>
        <family val="2"/>
        <charset val="204"/>
      </rPr>
      <t>2</t>
    </r>
    <r>
      <rPr>
        <sz val="12"/>
        <rFont val="Arial Narrow"/>
        <family val="2"/>
        <charset val="204"/>
      </rPr>
      <t>/B</t>
    </r>
    <r>
      <rPr>
        <vertAlign val="subscript"/>
        <sz val="12"/>
        <rFont val="Arial Narrow"/>
        <family val="2"/>
        <charset val="204"/>
      </rPr>
      <t>2</t>
    </r>
  </si>
  <si>
    <r>
      <t>С</t>
    </r>
    <r>
      <rPr>
        <b/>
        <vertAlign val="subscript"/>
        <sz val="12"/>
        <rFont val="Arial Narrow"/>
        <family val="2"/>
        <charset val="204"/>
      </rPr>
      <t>1/</t>
    </r>
    <r>
      <rPr>
        <b/>
        <sz val="12"/>
        <rFont val="Arial Narrow"/>
        <family val="2"/>
        <charset val="204"/>
      </rPr>
      <t>B</t>
    </r>
    <r>
      <rPr>
        <b/>
        <vertAlign val="subscript"/>
        <sz val="12"/>
        <rFont val="Arial Narrow"/>
        <family val="2"/>
        <charset val="204"/>
      </rPr>
      <t>1</t>
    </r>
  </si>
  <si>
    <r>
      <t>С</t>
    </r>
    <r>
      <rPr>
        <b/>
        <vertAlign val="subscript"/>
        <sz val="12"/>
        <rFont val="Arial Narrow"/>
        <family val="2"/>
        <charset val="204"/>
      </rPr>
      <t>1</t>
    </r>
    <r>
      <rPr>
        <b/>
        <sz val="12"/>
        <rFont val="Arial Narrow"/>
        <family val="2"/>
        <charset val="204"/>
      </rPr>
      <t>/А+B</t>
    </r>
    <r>
      <rPr>
        <b/>
        <vertAlign val="subscript"/>
        <sz val="12"/>
        <rFont val="Arial Narrow"/>
        <family val="2"/>
        <charset val="204"/>
      </rPr>
      <t>1</t>
    </r>
  </si>
  <si>
    <r>
      <t>С</t>
    </r>
    <r>
      <rPr>
        <b/>
        <vertAlign val="subscript"/>
        <sz val="12"/>
        <rFont val="Arial Narrow"/>
        <family val="2"/>
        <charset val="204"/>
      </rPr>
      <t>2</t>
    </r>
    <r>
      <rPr>
        <b/>
        <sz val="12"/>
        <rFont val="Arial Narrow"/>
        <family val="2"/>
        <charset val="204"/>
      </rPr>
      <t>/B</t>
    </r>
    <r>
      <rPr>
        <b/>
        <vertAlign val="subscript"/>
        <sz val="12"/>
        <rFont val="Arial Narrow"/>
        <family val="2"/>
        <charset val="204"/>
      </rPr>
      <t>2</t>
    </r>
  </si>
  <si>
    <t xml:space="preserve">"Недропользователь"  (участок недр ___)     
</t>
  </si>
  <si>
    <t xml:space="preserve">"Недропользователь"  (участок недр___)     
</t>
  </si>
  <si>
    <t xml:space="preserve">"Недропользователь"  (участок недр ___)     </t>
  </si>
  <si>
    <t>Информация о свободном газе  и газе газовых шапок представляется раздельно.</t>
  </si>
  <si>
    <t>Накопленная добыча, тыс. т</t>
  </si>
  <si>
    <t>Начальные      технологически извлекаемые запасы</t>
  </si>
  <si>
    <t xml:space="preserve">Накопленная добыча </t>
  </si>
  <si>
    <t>Остаточные      технологически извлекаемые запасы</t>
  </si>
  <si>
    <r>
      <t>свободного газа,  млн м</t>
    </r>
    <r>
      <rPr>
        <vertAlign val="superscript"/>
        <sz val="14"/>
        <rFont val="Arial Narrow"/>
        <family val="2"/>
        <charset val="204"/>
      </rPr>
      <t>3</t>
    </r>
  </si>
  <si>
    <r>
      <t>г/м</t>
    </r>
    <r>
      <rPr>
        <vertAlign val="superscript"/>
        <sz val="14"/>
        <rFont val="Arial Narrow"/>
        <family val="2"/>
        <charset val="204"/>
      </rPr>
      <t>3</t>
    </r>
  </si>
  <si>
    <r>
      <t>Начальные запасы газа газовых шапок, млн м</t>
    </r>
    <r>
      <rPr>
        <vertAlign val="superscript"/>
        <sz val="14"/>
        <rFont val="Arial Narrow"/>
        <family val="2"/>
        <charset val="204"/>
      </rPr>
      <t>3</t>
    </r>
  </si>
  <si>
    <t>Накопленная  добыча  конденсата, тыс. т</t>
  </si>
  <si>
    <t>Итого по месторождению****</t>
  </si>
  <si>
    <r>
      <t>Начальные запасы растворенного газа, млн м</t>
    </r>
    <r>
      <rPr>
        <vertAlign val="superscript"/>
        <sz val="12"/>
        <rFont val="Arial Narrow"/>
        <family val="2"/>
        <charset val="204"/>
      </rPr>
      <t>3</t>
    </r>
  </si>
  <si>
    <t>Начальные технологически извлекаемые запасы</t>
  </si>
  <si>
    <r>
      <t>гелия,  тыс. м</t>
    </r>
    <r>
      <rPr>
        <vertAlign val="superscript"/>
        <sz val="12"/>
        <rFont val="Arial Narrow"/>
        <family val="2"/>
        <charset val="204"/>
      </rPr>
      <t>3</t>
    </r>
  </si>
  <si>
    <r>
      <t>г/м</t>
    </r>
    <r>
      <rPr>
        <vertAlign val="superscript"/>
        <sz val="12"/>
        <rFont val="Arial Narrow"/>
        <family val="2"/>
        <charset val="204"/>
      </rPr>
      <t>3</t>
    </r>
  </si>
  <si>
    <t>Накопленная добыча</t>
  </si>
  <si>
    <t>Остаточные технологически извлекаемые запасы</t>
  </si>
  <si>
    <r>
      <t>растворенного газа,  млн м</t>
    </r>
    <r>
      <rPr>
        <vertAlign val="superscript"/>
        <sz val="12"/>
        <rFont val="Arial Narrow"/>
        <family val="2"/>
        <charset val="204"/>
      </rPr>
      <t>3</t>
    </r>
  </si>
  <si>
    <r>
      <t>гелия, тыс. м</t>
    </r>
    <r>
      <rPr>
        <vertAlign val="superscript"/>
        <sz val="12"/>
        <rFont val="Arial Narrow"/>
        <family val="2"/>
        <charset val="204"/>
      </rPr>
      <t>3</t>
    </r>
  </si>
  <si>
    <t>Недропользователь (участок недр ___)</t>
  </si>
  <si>
    <t>Коэффициент извлечения растворенного газа включается в таблицу только в случае  подсчета извлекаемых запасов растворенного газа на основе гидродинамического моделирования.</t>
  </si>
  <si>
    <t xml:space="preserve"> газа газовых шапок и конденсата __ месторождения*</t>
  </si>
  <si>
    <r>
      <t>Объем закачанного газа,                  млн м</t>
    </r>
    <r>
      <rPr>
        <vertAlign val="superscript"/>
        <sz val="14"/>
        <rFont val="Arial Narrow"/>
        <family val="2"/>
        <charset val="204"/>
      </rPr>
      <t>3</t>
    </r>
    <r>
      <rPr>
        <sz val="14"/>
        <rFont val="Arial Narrow"/>
        <family val="2"/>
        <charset val="204"/>
      </rPr>
      <t>*</t>
    </r>
  </si>
  <si>
    <t>Объем проведенных петрофизических исследований</t>
  </si>
  <si>
    <t xml:space="preserve">Сопоставление подсчётных параметров, запасов нефти и растворенного газа по залежам пластов __ месторождения                                                                                                              </t>
  </si>
  <si>
    <t>** дата постановки рекомендуемых к утверждению подсчетных параметров и запасов УВС на государственный баланс полезных ископаемых Российской Федерации.</t>
  </si>
  <si>
    <t xml:space="preserve">Начальные геологические                                                              запасы конденсата, тыс. т </t>
  </si>
  <si>
    <t xml:space="preserve">Сводная таблица подсчетных параметров и запасов попутных полезных  компонентов, содержащихся в свободном  газе </t>
  </si>
  <si>
    <t xml:space="preserve">Состояние и изменение запасов нефти, растворенного газа, свободного газа, газа газовых шапок и конденсата по залежам пластов (объектам учета) ___ месторождения           </t>
  </si>
  <si>
    <t>Кп</t>
  </si>
  <si>
    <t>Кпр</t>
  </si>
  <si>
    <t>Кво</t>
  </si>
  <si>
    <t>Кно</t>
  </si>
  <si>
    <t xml:space="preserve">δп </t>
  </si>
  <si>
    <t>δм</t>
  </si>
  <si>
    <t>Скарб</t>
  </si>
  <si>
    <t xml:space="preserve">      -  добывающая нефтяная/нагнетатательная наклонно-направленная скважина </t>
  </si>
  <si>
    <t xml:space="preserve"> Пласт 1</t>
  </si>
  <si>
    <t xml:space="preserve"> Пласт N</t>
  </si>
  <si>
    <t xml:space="preserve">  Пласт 1</t>
  </si>
  <si>
    <t>Начальные извлекаемые запасы конденсата,  тыс. т</t>
  </si>
  <si>
    <t>текущие запасы  (без учета добычи за 20__ г.)</t>
  </si>
  <si>
    <t>Накопленная добыча  (без учета добычи за 20__ г.)</t>
  </si>
  <si>
    <t xml:space="preserve">Сводная таблица подсчетных параметров и запасов попутных полезных компонентов, содержащихся в газе газовых шапок    </t>
  </si>
  <si>
    <t xml:space="preserve">Проходка с отбором керна, м </t>
  </si>
  <si>
    <r>
      <t>Площадь газоносности,  тыс. м</t>
    </r>
    <r>
      <rPr>
        <vertAlign val="superscript"/>
        <sz val="12"/>
        <rFont val="Arial Narrow"/>
        <family val="2"/>
        <charset val="204"/>
      </rPr>
      <t>2</t>
    </r>
  </si>
  <si>
    <t>Коэффициенты,  д. ед.</t>
  </si>
  <si>
    <t>Начальное пластовое давление в залежи, МПа</t>
  </si>
  <si>
    <r>
      <t>Потенциальное содержание  конденсата,  г/м</t>
    </r>
    <r>
      <rPr>
        <vertAlign val="superscript"/>
        <sz val="12"/>
        <rFont val="Arial Narrow"/>
        <family val="2"/>
        <charset val="204"/>
      </rPr>
      <t>3</t>
    </r>
  </si>
  <si>
    <t>Итого  свободный газ</t>
  </si>
  <si>
    <t xml:space="preserve">Итого  в пределах участка недр  ___                  </t>
  </si>
  <si>
    <t>Итого по месторождению   свободный газ +   газ газовых шапок</t>
  </si>
  <si>
    <t>Категория  запасов</t>
  </si>
  <si>
    <r>
      <t>Начальные извлекаемые запасы газа, млн м</t>
    </r>
    <r>
      <rPr>
        <vertAlign val="superscript"/>
        <sz val="12"/>
        <rFont val="Arial Narrow"/>
        <family val="2"/>
        <charset val="204"/>
      </rPr>
      <t>3</t>
    </r>
  </si>
  <si>
    <t>Начальные извлекаемые запасы нефти, тыс. т</t>
  </si>
  <si>
    <t>Итого  по месторождению</t>
  </si>
  <si>
    <r>
      <t>Объем газосодер-жащих пород,  тыс. м</t>
    </r>
    <r>
      <rPr>
        <vertAlign val="superscript"/>
        <sz val="12"/>
        <rFont val="Arial Narrow"/>
        <family val="2"/>
        <charset val="204"/>
      </rPr>
      <t>3</t>
    </r>
  </si>
  <si>
    <t>Начальные геологические запасы нефти,         тыс. т</t>
  </si>
  <si>
    <t>Остаточные запасы серы, тыс. т</t>
  </si>
  <si>
    <r>
      <t>Объем закачанного газа,  млн м</t>
    </r>
    <r>
      <rPr>
        <vertAlign val="superscript"/>
        <sz val="14"/>
        <rFont val="Arial Narrow"/>
        <family val="2"/>
        <charset val="204"/>
      </rPr>
      <t>3</t>
    </r>
    <r>
      <rPr>
        <sz val="14"/>
        <rFont val="Arial Narrow"/>
        <family val="2"/>
        <charset val="204"/>
      </rPr>
      <t>*</t>
    </r>
  </si>
  <si>
    <r>
      <t>Начальные извлекаемые запасы газа, млн м</t>
    </r>
    <r>
      <rPr>
        <vertAlign val="superscript"/>
        <sz val="12"/>
        <color theme="1"/>
        <rFont val="Arial Narrow"/>
        <family val="2"/>
        <charset val="204"/>
      </rPr>
      <t>3</t>
    </r>
  </si>
  <si>
    <t>При представлении несколькими недропользователями  указываются подсчетные параметры и запасы по каждому недропользователю, при расположении месторождения в пределах нескольких субъектов  Российской Федерации  - по каждому субъекту Российской Федерации.</t>
  </si>
  <si>
    <t>Коэффициент извлечения газа,     д.  ед.</t>
  </si>
  <si>
    <t>Зона насыщения**</t>
  </si>
  <si>
    <r>
      <t>Остаточные запасы "сухого" газа,  млн м</t>
    </r>
    <r>
      <rPr>
        <vertAlign val="superscript"/>
        <sz val="12"/>
        <color theme="1"/>
        <rFont val="Arial Narrow"/>
        <family val="2"/>
        <charset val="204"/>
      </rPr>
      <t>3</t>
    </r>
    <r>
      <rPr>
        <sz val="12"/>
        <color theme="1"/>
        <rFont val="Arial Narrow"/>
        <family val="2"/>
        <charset val="204"/>
      </rPr>
      <t xml:space="preserve">
</t>
    </r>
  </si>
  <si>
    <t>Начальные извлекаемые запасы нефти,     тыс. т</t>
  </si>
  <si>
    <t xml:space="preserve">Накопленная  добыча нефти,   тыс. т  </t>
  </si>
  <si>
    <r>
      <t>Начальные геологические запасы растворенного газа,      млн м</t>
    </r>
    <r>
      <rPr>
        <vertAlign val="superscript"/>
        <sz val="14"/>
        <color rgb="FF000000"/>
        <rFont val="Arial Narrow"/>
        <family val="2"/>
        <charset val="204"/>
      </rPr>
      <t>3</t>
    </r>
  </si>
  <si>
    <t xml:space="preserve">     - затраты на ввод скважин из консервации (ожидание ликвидации)</t>
  </si>
  <si>
    <t>Корректировка                                                                                                                              накопленной добычи</t>
  </si>
  <si>
    <t>колонки добавляются при наличии закачки газа.</t>
  </si>
  <si>
    <t>Продуктивные отложения,                                                                     пласт</t>
  </si>
  <si>
    <t xml:space="preserve">Мольная доля "сухого" газа                </t>
  </si>
  <si>
    <t>Дата                                   подсчета</t>
  </si>
  <si>
    <r>
      <t>Накопленная  добыча газа,                                                               млн м</t>
    </r>
    <r>
      <rPr>
        <vertAlign val="superscript"/>
        <sz val="12"/>
        <rFont val="Arial Narrow"/>
        <family val="2"/>
        <charset val="204"/>
      </rPr>
      <t>3</t>
    </r>
    <r>
      <rPr>
        <sz val="12"/>
        <rFont val="Arial Narrow"/>
        <family val="2"/>
        <charset val="204"/>
      </rPr>
      <t xml:space="preserve"> </t>
    </r>
  </si>
  <si>
    <r>
      <t>Потенциальное содержание  конденсата, г/м</t>
    </r>
    <r>
      <rPr>
        <vertAlign val="superscript"/>
        <sz val="12"/>
        <color theme="1"/>
        <rFont val="Arial Narrow"/>
        <family val="2"/>
        <charset val="204"/>
      </rPr>
      <t>3</t>
    </r>
  </si>
  <si>
    <t>Коэффициенты,                                                          д. ед.</t>
  </si>
  <si>
    <t>Итого                                                                   свободный газ +газ газовых шапок</t>
  </si>
  <si>
    <t>Коэффициент извлечения                                     нефти, д. ед.</t>
  </si>
  <si>
    <t>Поправка</t>
  </si>
  <si>
    <t>Процент выноса                                                            к проходке  с керном, %</t>
  </si>
  <si>
    <r>
      <t>Начальные запасы "сухого" газа,                                         млн м</t>
    </r>
    <r>
      <rPr>
        <vertAlign val="superscript"/>
        <sz val="12"/>
        <rFont val="Arial Narrow"/>
        <family val="2"/>
        <charset val="204"/>
      </rPr>
      <t>3</t>
    </r>
  </si>
  <si>
    <t xml:space="preserve">Сопоставление подсчётных параметров, запасов свободного газа, газа газовых шапок и конденсата по залежам пластов  ___  месторождения                         </t>
  </si>
  <si>
    <t>* дата учета на государственном балансе полезных ископаемых Российской Федерации.</t>
  </si>
  <si>
    <t>*  дата учета на государственном балансе полезных ископаемых Российской Федерации.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</si>
</sst>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31" x14ac:knownFonts="1">
    <font>
      <sz val="11"/>
      <color theme="1"/>
      <name val="Calibri"/>
      <family val="2"/>
      <charset val="204"/>
      <scheme val="minor"/>
    </font>
    <font>
      <sz val="12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2"/>
      <charset val="204"/>
    </font>
    <font>
      <sz val="10"/>
      <name val="Arial"/>
      <family val="2"/>
      <charset val="204"/>
    </font>
    <font>
      <sz val="12"/>
      <color indexed="8"/>
      <name val="Arial"/>
      <family val="2"/>
      <charset val="204"/>
    </font>
    <font>
      <sz val="10"/>
      <name val="Arial Cyr"/>
      <family val="2"/>
      <charset val="204"/>
    </font>
    <font>
      <sz val="12"/>
      <name val="Times New Roman Cyr"/>
      <charset val="204"/>
    </font>
    <font>
      <sz val="11"/>
      <name val="Calibri"/>
      <family val="2"/>
      <charset val="204"/>
      <scheme val="minor"/>
    </font>
    <font>
      <sz val="12"/>
      <color rgb="FFFF0000"/>
      <name val="Arial Narrow"/>
      <family val="2"/>
      <charset val="204"/>
    </font>
    <font>
      <sz val="8"/>
      <color theme="1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vertAlign val="superscript"/>
      <sz val="10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8"/>
      <color theme="1"/>
      <name val="Times New Roman"/>
      <family val="1"/>
      <charset val="204"/>
    </font>
    <font>
      <sz val="12"/>
      <name val="Arial Narrow"/>
      <family val="2"/>
      <charset val="204"/>
    </font>
    <font>
      <sz val="10"/>
      <name val="Arial Narrow"/>
      <family val="2"/>
      <charset val="204"/>
    </font>
    <font>
      <sz val="14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4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sz val="12"/>
      <color rgb="FF000000"/>
      <name val="Arial Narrow"/>
      <family val="2"/>
      <charset val="204"/>
    </font>
    <font>
      <sz val="12"/>
      <color theme="1"/>
      <name val="Arial Narrow"/>
      <family val="2"/>
      <charset val="204"/>
    </font>
    <font>
      <vertAlign val="subscript"/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14"/>
      <color rgb="FF000000"/>
      <name val="Arial Narrow"/>
      <family val="2"/>
      <charset val="204"/>
    </font>
    <font>
      <b/>
      <sz val="14"/>
      <color rgb="FF000000"/>
      <name val="Arial Narrow"/>
      <family val="2"/>
      <charset val="204"/>
    </font>
    <font>
      <sz val="10"/>
      <color rgb="FF000000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vertAlign val="superscript"/>
      <sz val="14"/>
      <color rgb="FF000000"/>
      <name val="Arial Narrow"/>
      <family val="2"/>
      <charset val="204"/>
    </font>
    <font>
      <sz val="14"/>
      <color rgb="FF000000"/>
      <name val="Times New Roman"/>
      <family val="1"/>
      <charset val="204"/>
    </font>
    <font>
      <vertAlign val="subscript"/>
      <sz val="14"/>
      <color rgb="FF000000"/>
      <name val="Arial Narrow"/>
      <family val="2"/>
      <charset val="204"/>
    </font>
    <font>
      <sz val="16"/>
      <name val="Arial Narrow"/>
      <family val="2"/>
      <charset val="204"/>
    </font>
    <font>
      <b/>
      <sz val="20"/>
      <name val="Arial Narrow"/>
      <family val="2"/>
      <charset val="204"/>
    </font>
    <font>
      <b/>
      <sz val="18"/>
      <name val="Arial Narrow"/>
      <family val="2"/>
      <charset val="204"/>
    </font>
    <font>
      <sz val="18"/>
      <color theme="1"/>
      <name val="Arial Narrow"/>
      <family val="2"/>
      <charset val="204"/>
    </font>
    <font>
      <sz val="20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1"/>
      <color rgb="FFFF0000"/>
      <name val="Arial Narrow"/>
      <family val="2"/>
      <charset val="204"/>
    </font>
    <font>
      <sz val="9"/>
      <color theme="1"/>
      <name val="Arial Narrow"/>
      <family val="2"/>
      <charset val="204"/>
    </font>
    <font>
      <sz val="9"/>
      <name val="Arial Narrow"/>
      <family val="2"/>
      <charset val="204"/>
    </font>
    <font>
      <vertAlign val="subscript"/>
      <sz val="9"/>
      <name val="Arial Narrow"/>
      <family val="2"/>
      <charset val="204"/>
    </font>
    <font>
      <u/>
      <sz val="9"/>
      <name val="Arial Narrow"/>
      <family val="2"/>
      <charset val="204"/>
    </font>
    <font>
      <b/>
      <sz val="12"/>
      <name val="Arial Narrow"/>
      <family val="2"/>
      <charset val="204"/>
    </font>
    <font>
      <b/>
      <i/>
      <sz val="9"/>
      <name val="Arial Narrow"/>
      <family val="2"/>
      <charset val="204"/>
    </font>
    <font>
      <b/>
      <sz val="9"/>
      <name val="Arial Narrow"/>
      <family val="2"/>
      <charset val="204"/>
    </font>
    <font>
      <b/>
      <u/>
      <sz val="9"/>
      <name val="Arial Narrow"/>
      <family val="2"/>
      <charset val="204"/>
    </font>
    <font>
      <b/>
      <vertAlign val="superscript"/>
      <sz val="12"/>
      <name val="Arial Narrow"/>
      <family val="2"/>
      <charset val="204"/>
    </font>
    <font>
      <b/>
      <sz val="14"/>
      <name val="Arial Narrow"/>
      <family val="2"/>
      <charset val="204"/>
    </font>
    <font>
      <sz val="11"/>
      <name val="Arial Narrow"/>
      <family val="2"/>
      <charset val="204"/>
    </font>
    <font>
      <vertAlign val="subscript"/>
      <sz val="11"/>
      <name val="Arial Narrow"/>
      <family val="2"/>
      <charset val="204"/>
    </font>
    <font>
      <u/>
      <sz val="11"/>
      <name val="Arial Narrow"/>
      <family val="2"/>
      <charset val="204"/>
    </font>
    <font>
      <b/>
      <sz val="13"/>
      <name val="Arial Narrow"/>
      <family val="2"/>
      <charset val="204"/>
    </font>
    <font>
      <b/>
      <i/>
      <sz val="11"/>
      <name val="Arial Narrow"/>
      <family val="2"/>
      <charset val="204"/>
    </font>
    <font>
      <u/>
      <vertAlign val="subscript"/>
      <sz val="11"/>
      <name val="Arial Narrow"/>
      <family val="2"/>
      <charset val="204"/>
    </font>
    <font>
      <u/>
      <vertAlign val="superscript"/>
      <sz val="11"/>
      <name val="Arial Narrow"/>
      <family val="2"/>
      <charset val="204"/>
    </font>
    <font>
      <vertAlign val="superscript"/>
      <sz val="11"/>
      <name val="Arial Narrow"/>
      <family val="2"/>
      <charset val="204"/>
    </font>
    <font>
      <b/>
      <sz val="11"/>
      <name val="Arial Narrow"/>
      <family val="2"/>
      <charset val="204"/>
    </font>
    <font>
      <b/>
      <u/>
      <sz val="11"/>
      <name val="Arial Narrow"/>
      <family val="2"/>
      <charset val="204"/>
    </font>
    <font>
      <b/>
      <vertAlign val="superscript"/>
      <sz val="13"/>
      <name val="Arial Narrow"/>
      <family val="2"/>
      <charset val="204"/>
    </font>
    <font>
      <b/>
      <i/>
      <sz val="10"/>
      <name val="Arial Narrow"/>
      <family val="2"/>
      <charset val="204"/>
    </font>
    <font>
      <vertAlign val="subscript"/>
      <sz val="10"/>
      <color rgb="FF000000"/>
      <name val="Arial Narrow"/>
      <family val="2"/>
      <charset val="204"/>
    </font>
    <font>
      <vertAlign val="superscript"/>
      <sz val="10"/>
      <color rgb="FF000000"/>
      <name val="Arial Narrow"/>
      <family val="2"/>
      <charset val="204"/>
    </font>
    <font>
      <sz val="16"/>
      <color theme="1"/>
      <name val="Arial Narrow"/>
      <family val="2"/>
      <charset val="204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name val="Times New Roman"/>
      <family val="2"/>
      <charset val="204"/>
    </font>
    <font>
      <sz val="11"/>
      <name val="Times New Roman"/>
      <family val="2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name val="Arial Narrow"/>
      <family val="2"/>
      <charset val="204"/>
    </font>
    <font>
      <sz val="13"/>
      <color theme="1"/>
      <name val="Arial Narrow"/>
      <family val="2"/>
      <charset val="204"/>
    </font>
    <font>
      <b/>
      <i/>
      <sz val="13"/>
      <name val="Arial Narrow"/>
      <family val="2"/>
      <charset val="204"/>
    </font>
    <font>
      <i/>
      <sz val="13"/>
      <name val="Arial Narrow"/>
      <family val="2"/>
      <charset val="204"/>
    </font>
    <font>
      <sz val="16"/>
      <color indexed="8"/>
      <name val="Arial Narrow"/>
      <family val="2"/>
      <charset val="204"/>
    </font>
    <font>
      <sz val="12"/>
      <color indexed="8"/>
      <name val="Arial Narrow"/>
      <family val="2"/>
      <charset val="204"/>
    </font>
    <font>
      <b/>
      <sz val="12"/>
      <color indexed="8"/>
      <name val="Arial Narrow"/>
      <family val="2"/>
      <charset val="204"/>
    </font>
    <font>
      <vertAlign val="superscript"/>
      <sz val="12"/>
      <color indexed="8"/>
      <name val="Arial Narrow"/>
      <family val="2"/>
      <charset val="204"/>
    </font>
    <font>
      <vertAlign val="superscript"/>
      <sz val="12"/>
      <name val="Arial Narrow"/>
      <family val="2"/>
      <charset val="204"/>
    </font>
    <font>
      <u/>
      <sz val="12"/>
      <color theme="1"/>
      <name val="Arial Narrow"/>
      <family val="2"/>
      <charset val="204"/>
    </font>
    <font>
      <vertAlign val="subscript"/>
      <sz val="12"/>
      <color indexed="8"/>
      <name val="Arial Narrow"/>
      <family val="2"/>
      <charset val="204"/>
    </font>
    <font>
      <u/>
      <sz val="12"/>
      <name val="Arial Narrow"/>
      <family val="2"/>
      <charset val="204"/>
    </font>
    <font>
      <u/>
      <sz val="11"/>
      <color theme="1"/>
      <name val="Calibri"/>
      <family val="2"/>
      <charset val="204"/>
      <scheme val="minor"/>
    </font>
    <font>
      <vertAlign val="subscript"/>
      <sz val="12"/>
      <name val="Arial Narrow"/>
      <family val="2"/>
      <charset val="204"/>
    </font>
    <font>
      <b/>
      <u/>
      <sz val="12"/>
      <name val="Arial Narrow"/>
      <family val="2"/>
      <charset val="204"/>
    </font>
    <font>
      <b/>
      <u/>
      <sz val="12"/>
      <color theme="1"/>
      <name val="Arial Narrow"/>
      <family val="2"/>
      <charset val="204"/>
    </font>
    <font>
      <sz val="14"/>
      <name val="Calibri"/>
      <family val="2"/>
      <charset val="204"/>
      <scheme val="minor"/>
    </font>
    <font>
      <sz val="11"/>
      <color rgb="FFFF0000"/>
      <name val="Arial Narrow"/>
      <family val="2"/>
      <charset val="204"/>
    </font>
    <font>
      <u/>
      <sz val="12"/>
      <color theme="1"/>
      <name val="Times New Roman"/>
      <family val="1"/>
      <charset val="204"/>
    </font>
    <font>
      <sz val="10"/>
      <name val="Arial Cyr"/>
    </font>
    <font>
      <sz val="18"/>
      <name val="Arial Narrow"/>
      <family val="2"/>
      <charset val="204"/>
    </font>
    <font>
      <b/>
      <i/>
      <sz val="12"/>
      <name val="Arial Narrow"/>
      <family val="2"/>
      <charset val="204"/>
    </font>
    <font>
      <sz val="16"/>
      <name val="Calibri"/>
      <family val="2"/>
      <charset val="204"/>
      <scheme val="minor"/>
    </font>
    <font>
      <b/>
      <vertAlign val="superscript"/>
      <sz val="14"/>
      <name val="Arial Narrow"/>
      <family val="2"/>
      <charset val="204"/>
    </font>
    <font>
      <b/>
      <i/>
      <sz val="14"/>
      <name val="Arial Narrow"/>
      <family val="2"/>
      <charset val="204"/>
    </font>
    <font>
      <b/>
      <vertAlign val="subscript"/>
      <sz val="12"/>
      <color indexed="8"/>
      <name val="Arial Narrow"/>
      <family val="2"/>
      <charset val="204"/>
    </font>
    <font>
      <sz val="10"/>
      <color rgb="FFFF0000"/>
      <name val="Arial Narrow"/>
      <family val="2"/>
      <charset val="204"/>
    </font>
    <font>
      <b/>
      <i/>
      <sz val="10"/>
      <color theme="1"/>
      <name val="Arial Narrow"/>
      <family val="2"/>
      <charset val="204"/>
    </font>
    <font>
      <vertAlign val="superscript"/>
      <sz val="12"/>
      <color theme="1"/>
      <name val="Arial Narrow"/>
      <family val="2"/>
      <charset val="204"/>
    </font>
    <font>
      <sz val="14"/>
      <color rgb="FFFF0000"/>
      <name val="Arial Narrow"/>
      <family val="2"/>
      <charset val="204"/>
    </font>
    <font>
      <vertAlign val="subscript"/>
      <sz val="14"/>
      <name val="Arial Narrow"/>
      <family val="2"/>
      <charset val="204"/>
    </font>
    <font>
      <b/>
      <sz val="16"/>
      <name val="Arial Narrow"/>
      <family val="2"/>
      <charset val="204"/>
    </font>
    <font>
      <sz val="12"/>
      <color rgb="FF00B05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8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</font>
    <font>
      <i/>
      <sz val="18"/>
      <color theme="1"/>
      <name val="Arial Narrow"/>
      <family val="2"/>
      <charset val="204"/>
    </font>
    <font>
      <i/>
      <sz val="11"/>
      <color theme="1"/>
      <name val="Calibri"/>
      <family val="2"/>
      <charset val="204"/>
      <scheme val="minor"/>
    </font>
    <font>
      <i/>
      <sz val="11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sz val="11"/>
      <color rgb="FF000000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vertAlign val="superscript"/>
      <sz val="13"/>
      <name val="Arial Narrow"/>
      <family val="2"/>
      <charset val="204"/>
    </font>
    <font>
      <sz val="13"/>
      <color rgb="FFFF0000"/>
      <name val="Arial Narrow"/>
      <family val="2"/>
      <charset val="204"/>
    </font>
    <font>
      <sz val="14"/>
      <color rgb="FFFF0000"/>
      <name val="Calibri"/>
      <family val="2"/>
      <charset val="204"/>
      <scheme val="minor"/>
    </font>
    <font>
      <i/>
      <sz val="16"/>
      <color rgb="FF000000"/>
      <name val="Arial Narrow"/>
      <family val="2"/>
      <charset val="204"/>
    </font>
    <font>
      <sz val="16"/>
      <color rgb="FFFF0000"/>
      <name val="Arial Narrow"/>
      <family val="2"/>
      <charset val="204"/>
    </font>
    <font>
      <i/>
      <sz val="14"/>
      <name val="Arial Narrow"/>
      <family val="2"/>
      <charset val="204"/>
    </font>
    <font>
      <vertAlign val="superscript"/>
      <sz val="14"/>
      <name val="Arial Narrow"/>
      <family val="2"/>
      <charset val="204"/>
    </font>
    <font>
      <b/>
      <vertAlign val="subscript"/>
      <sz val="12"/>
      <name val="Arial Narrow"/>
      <family val="2"/>
      <charset val="204"/>
    </font>
    <font>
      <i/>
      <sz val="1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99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7">
    <xf numFmtId="0" fontId="0" fillId="0" borderId="0"/>
    <xf numFmtId="0" fontId="1" fillId="0" borderId="0"/>
    <xf numFmtId="0" fontId="4" fillId="0" borderId="0"/>
    <xf numFmtId="0" fontId="3" fillId="0" borderId="0"/>
    <xf numFmtId="0" fontId="6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8" fillId="0" borderId="0"/>
    <xf numFmtId="0" fontId="7" fillId="0" borderId="0" applyNumberFormat="0" applyFont="0" applyFill="0" applyBorder="0" applyAlignment="0" applyProtection="0">
      <alignment vertical="top"/>
    </xf>
    <xf numFmtId="0" fontId="7" fillId="0" borderId="0" applyNumberFormat="0" applyFont="0" applyFill="0" applyBorder="0" applyAlignment="0" applyProtection="0">
      <alignment vertical="top"/>
    </xf>
    <xf numFmtId="0" fontId="9" fillId="0" borderId="0"/>
    <xf numFmtId="0" fontId="3" fillId="0" borderId="0"/>
    <xf numFmtId="0" fontId="10" fillId="0" borderId="0"/>
    <xf numFmtId="0" fontId="8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0" fontId="4" fillId="0" borderId="0"/>
    <xf numFmtId="0" fontId="72" fillId="0" borderId="0"/>
    <xf numFmtId="0" fontId="72" fillId="0" borderId="0"/>
    <xf numFmtId="0" fontId="94" fillId="0" borderId="0"/>
    <xf numFmtId="0" fontId="109" fillId="0" borderId="0"/>
  </cellStyleXfs>
  <cellXfs count="1682">
    <xf numFmtId="0" fontId="0" fillId="0" borderId="0" xfId="0"/>
    <xf numFmtId="0" fontId="0" fillId="0" borderId="0" xfId="0" applyFill="1" applyBorder="1"/>
    <xf numFmtId="0" fontId="0" fillId="0" borderId="0" xfId="0" applyFill="1"/>
    <xf numFmtId="0" fontId="25" fillId="0" borderId="2" xfId="0" applyFont="1" applyFill="1" applyBorder="1" applyAlignment="1">
      <alignment horizontal="center" wrapText="1"/>
    </xf>
    <xf numFmtId="0" fontId="25" fillId="0" borderId="3" xfId="0" applyFont="1" applyFill="1" applyBorder="1" applyAlignment="1">
      <alignment horizontal="center" vertical="center" wrapText="1"/>
    </xf>
    <xf numFmtId="164" fontId="25" fillId="0" borderId="3" xfId="0" applyNumberFormat="1" applyFont="1" applyFill="1" applyBorder="1" applyAlignment="1">
      <alignment horizontal="center" vertical="center" wrapText="1"/>
    </xf>
    <xf numFmtId="1" fontId="25" fillId="0" borderId="3" xfId="0" applyNumberFormat="1" applyFont="1" applyFill="1" applyBorder="1" applyAlignment="1">
      <alignment horizontal="center" vertical="center" wrapText="1"/>
    </xf>
    <xf numFmtId="2" fontId="25" fillId="0" borderId="3" xfId="0" applyNumberFormat="1" applyFont="1" applyFill="1" applyBorder="1" applyAlignment="1">
      <alignment horizontal="center" vertical="center" wrapText="1"/>
    </xf>
    <xf numFmtId="1" fontId="25" fillId="0" borderId="3" xfId="0" applyNumberFormat="1" applyFont="1" applyFill="1" applyBorder="1" applyAlignment="1">
      <alignment horizontal="center" wrapText="1"/>
    </xf>
    <xf numFmtId="164" fontId="25" fillId="0" borderId="4" xfId="0" applyNumberFormat="1" applyFont="1" applyFill="1" applyBorder="1" applyAlignment="1">
      <alignment horizontal="center" vertical="center" wrapText="1"/>
    </xf>
    <xf numFmtId="164" fontId="25" fillId="0" borderId="2" xfId="0" applyNumberFormat="1" applyFont="1" applyFill="1" applyBorder="1" applyAlignment="1">
      <alignment horizontal="center" vertical="center" wrapText="1"/>
    </xf>
    <xf numFmtId="1" fontId="25" fillId="0" borderId="2" xfId="0" applyNumberFormat="1" applyFont="1" applyFill="1" applyBorder="1" applyAlignment="1">
      <alignment horizontal="center" vertical="center" wrapText="1"/>
    </xf>
    <xf numFmtId="2" fontId="25" fillId="0" borderId="2" xfId="0" applyNumberFormat="1" applyFont="1" applyFill="1" applyBorder="1" applyAlignment="1">
      <alignment horizontal="center" vertical="center" wrapText="1"/>
    </xf>
    <xf numFmtId="1" fontId="25" fillId="0" borderId="2" xfId="0" applyNumberFormat="1" applyFont="1" applyFill="1" applyBorder="1" applyAlignment="1">
      <alignment horizontal="center" wrapText="1"/>
    </xf>
    <xf numFmtId="0" fontId="22" fillId="0" borderId="0" xfId="0" applyFont="1" applyFill="1" applyBorder="1"/>
    <xf numFmtId="0" fontId="25" fillId="0" borderId="11" xfId="0" applyFont="1" applyFill="1" applyBorder="1" applyAlignment="1">
      <alignment horizontal="center" wrapText="1"/>
    </xf>
    <xf numFmtId="0" fontId="25" fillId="0" borderId="10" xfId="0" applyFont="1" applyFill="1" applyBorder="1" applyAlignment="1">
      <alignment horizontal="center" wrapText="1"/>
    </xf>
    <xf numFmtId="0" fontId="25" fillId="0" borderId="6" xfId="0" applyFont="1" applyFill="1" applyBorder="1" applyAlignment="1">
      <alignment horizontal="center" wrapText="1"/>
    </xf>
    <xf numFmtId="0" fontId="25" fillId="0" borderId="7" xfId="0" applyFont="1" applyFill="1" applyBorder="1" applyAlignment="1">
      <alignment horizontal="center" wrapText="1"/>
    </xf>
    <xf numFmtId="0" fontId="25" fillId="0" borderId="8" xfId="0" applyFont="1" applyFill="1" applyBorder="1" applyAlignment="1">
      <alignment vertical="center" wrapText="1"/>
    </xf>
    <xf numFmtId="0" fontId="25" fillId="0" borderId="13" xfId="0" applyFont="1" applyFill="1" applyBorder="1" applyAlignment="1">
      <alignment horizontal="center" wrapText="1"/>
    </xf>
    <xf numFmtId="0" fontId="26" fillId="0" borderId="13" xfId="0" applyFont="1" applyFill="1" applyBorder="1" applyAlignment="1">
      <alignment horizontal="center" wrapText="1"/>
    </xf>
    <xf numFmtId="0" fontId="25" fillId="0" borderId="12" xfId="0" applyFont="1" applyFill="1" applyBorder="1" applyAlignment="1">
      <alignment horizontal="center" wrapText="1"/>
    </xf>
    <xf numFmtId="0" fontId="28" fillId="0" borderId="1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53" fillId="0" borderId="3" xfId="0" applyFont="1" applyFill="1" applyBorder="1" applyAlignment="1">
      <alignment horizontal="center" vertical="center" wrapText="1"/>
    </xf>
    <xf numFmtId="0" fontId="61" fillId="0" borderId="6" xfId="0" applyFont="1" applyFill="1" applyBorder="1" applyAlignment="1">
      <alignment horizontal="center"/>
    </xf>
    <xf numFmtId="0" fontId="55" fillId="0" borderId="14" xfId="0" applyFont="1" applyFill="1" applyBorder="1" applyAlignment="1">
      <alignment horizontal="center" vertical="center"/>
    </xf>
    <xf numFmtId="0" fontId="53" fillId="0" borderId="6" xfId="0" applyFont="1" applyFill="1" applyBorder="1" applyAlignment="1">
      <alignment horizontal="center"/>
    </xf>
    <xf numFmtId="0" fontId="61" fillId="0" borderId="14" xfId="0" applyFont="1" applyFill="1" applyBorder="1" applyAlignment="1">
      <alignment horizontal="center" vertical="center"/>
    </xf>
    <xf numFmtId="0" fontId="55" fillId="0" borderId="11" xfId="0" applyFont="1" applyFill="1" applyBorder="1" applyAlignment="1">
      <alignment horizontal="center" vertical="center"/>
    </xf>
    <xf numFmtId="0" fontId="53" fillId="0" borderId="3" xfId="0" applyFont="1" applyFill="1" applyBorder="1" applyAlignment="1">
      <alignment horizontal="center" vertical="center"/>
    </xf>
    <xf numFmtId="0" fontId="26" fillId="0" borderId="0" xfId="0" applyFont="1" applyFill="1" applyAlignment="1">
      <alignment horizontal="right"/>
    </xf>
    <xf numFmtId="0" fontId="29" fillId="0" borderId="1" xfId="0" applyFont="1" applyFill="1" applyBorder="1" applyAlignment="1">
      <alignment horizontal="left" vertical="center" wrapText="1"/>
    </xf>
    <xf numFmtId="0" fontId="44" fillId="0" borderId="9" xfId="0" applyFont="1" applyFill="1" applyBorder="1" applyAlignment="1">
      <alignment horizontal="center" vertical="center" wrapText="1"/>
    </xf>
    <xf numFmtId="0" fontId="53" fillId="0" borderId="14" xfId="0" applyFont="1" applyFill="1" applyBorder="1" applyAlignment="1">
      <alignment horizontal="center" vertical="center" wrapText="1"/>
    </xf>
    <xf numFmtId="0" fontId="53" fillId="0" borderId="8" xfId="0" applyFont="1" applyFill="1" applyBorder="1" applyAlignment="1">
      <alignment horizontal="center" vertical="center" wrapText="1"/>
    </xf>
    <xf numFmtId="0" fontId="53" fillId="0" borderId="15" xfId="0" applyFont="1" applyFill="1" applyBorder="1" applyAlignment="1">
      <alignment horizontal="center" vertical="center" wrapText="1"/>
    </xf>
    <xf numFmtId="0" fontId="53" fillId="0" borderId="6" xfId="0" applyFont="1" applyFill="1" applyBorder="1" applyAlignment="1">
      <alignment horizontal="center" vertical="center" wrapText="1"/>
    </xf>
    <xf numFmtId="0" fontId="53" fillId="0" borderId="5" xfId="0" applyFont="1" applyFill="1" applyBorder="1" applyAlignment="1">
      <alignment horizontal="center" vertical="center" wrapText="1"/>
    </xf>
    <xf numFmtId="0" fontId="53" fillId="0" borderId="7" xfId="0" applyFont="1" applyFill="1" applyBorder="1" applyAlignment="1">
      <alignment horizontal="center" vertical="center" wrapText="1"/>
    </xf>
    <xf numFmtId="0" fontId="22" fillId="0" borderId="0" xfId="0" applyFont="1" applyFill="1"/>
    <xf numFmtId="0" fontId="22" fillId="0" borderId="0" xfId="0" applyFont="1" applyFill="1" applyAlignment="1">
      <alignment horizontal="right"/>
    </xf>
    <xf numFmtId="0" fontId="15" fillId="0" borderId="0" xfId="0" applyFont="1" applyFill="1"/>
    <xf numFmtId="0" fontId="18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vertical="center"/>
    </xf>
    <xf numFmtId="0" fontId="14" fillId="0" borderId="3" xfId="0" applyFont="1" applyFill="1" applyBorder="1" applyAlignment="1">
      <alignment horizontal="center" vertical="center"/>
    </xf>
    <xf numFmtId="0" fontId="22" fillId="0" borderId="3" xfId="0" applyFont="1" applyFill="1" applyBorder="1"/>
    <xf numFmtId="0" fontId="0" fillId="0" borderId="1" xfId="0" applyFill="1" applyBorder="1"/>
    <xf numFmtId="0" fontId="26" fillId="0" borderId="0" xfId="0" applyFont="1" applyFill="1"/>
    <xf numFmtId="0" fontId="25" fillId="0" borderId="3" xfId="0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right" vertical="center"/>
    </xf>
    <xf numFmtId="0" fontId="31" fillId="0" borderId="8" xfId="0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center" wrapText="1"/>
    </xf>
    <xf numFmtId="0" fontId="31" fillId="0" borderId="15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vertical="center"/>
    </xf>
    <xf numFmtId="0" fontId="31" fillId="0" borderId="3" xfId="0" applyFont="1" applyFill="1" applyBorder="1" applyAlignment="1">
      <alignment horizontal="center" vertical="center"/>
    </xf>
    <xf numFmtId="0" fontId="17" fillId="0" borderId="0" xfId="0" applyFont="1" applyFill="1"/>
    <xf numFmtId="0" fontId="22" fillId="0" borderId="0" xfId="0" applyFont="1" applyFill="1" applyAlignment="1">
      <alignment horizontal="center" wrapText="1"/>
    </xf>
    <xf numFmtId="0" fontId="0" fillId="0" borderId="0" xfId="0" applyFont="1" applyFill="1"/>
    <xf numFmtId="0" fontId="24" fillId="0" borderId="0" xfId="0" applyFont="1" applyFill="1" applyAlignment="1">
      <alignment vertical="center"/>
    </xf>
    <xf numFmtId="0" fontId="26" fillId="0" borderId="0" xfId="0" applyFont="1" applyFill="1" applyAlignment="1"/>
    <xf numFmtId="0" fontId="2" fillId="0" borderId="0" xfId="0" applyFont="1" applyFill="1"/>
    <xf numFmtId="0" fontId="29" fillId="0" borderId="3" xfId="0" applyFont="1" applyFill="1" applyBorder="1" applyAlignment="1">
      <alignment horizontal="center" wrapText="1"/>
    </xf>
    <xf numFmtId="0" fontId="0" fillId="0" borderId="11" xfId="0" applyFill="1" applyBorder="1"/>
    <xf numFmtId="0" fontId="23" fillId="0" borderId="0" xfId="0" applyFont="1" applyFill="1"/>
    <xf numFmtId="0" fontId="68" fillId="0" borderId="0" xfId="0" applyFont="1" applyFill="1"/>
    <xf numFmtId="0" fontId="26" fillId="0" borderId="0" xfId="0" applyFont="1" applyFill="1" applyAlignment="1">
      <alignment vertical="center"/>
    </xf>
    <xf numFmtId="0" fontId="25" fillId="0" borderId="3" xfId="0" applyFont="1" applyFill="1" applyBorder="1" applyAlignment="1">
      <alignment vertical="center" wrapText="1"/>
    </xf>
    <xf numFmtId="0" fontId="0" fillId="0" borderId="3" xfId="0" applyFill="1" applyBorder="1"/>
    <xf numFmtId="0" fontId="69" fillId="0" borderId="0" xfId="0" applyFont="1" applyFill="1"/>
    <xf numFmtId="0" fontId="38" fillId="0" borderId="5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 wrapText="1"/>
    </xf>
    <xf numFmtId="0" fontId="67" fillId="0" borderId="0" xfId="0" applyFont="1" applyFill="1"/>
    <xf numFmtId="0" fontId="67" fillId="0" borderId="0" xfId="0" applyFont="1" applyFill="1" applyAlignment="1"/>
    <xf numFmtId="0" fontId="67" fillId="0" borderId="0" xfId="0" applyFont="1" applyFill="1" applyAlignment="1">
      <alignment horizontal="right"/>
    </xf>
    <xf numFmtId="0" fontId="23" fillId="0" borderId="0" xfId="0" applyFont="1" applyFill="1" applyAlignment="1">
      <alignment vertical="center"/>
    </xf>
    <xf numFmtId="0" fontId="30" fillId="0" borderId="0" xfId="0" applyFont="1" applyFill="1" applyAlignment="1">
      <alignment vertical="center"/>
    </xf>
    <xf numFmtId="0" fontId="22" fillId="0" borderId="9" xfId="0" applyFont="1" applyFill="1" applyBorder="1" applyAlignment="1">
      <alignment horizontal="center"/>
    </xf>
    <xf numFmtId="0" fontId="43" fillId="0" borderId="0" xfId="0" applyFont="1" applyFill="1"/>
    <xf numFmtId="0" fontId="44" fillId="0" borderId="3" xfId="0" applyFont="1" applyFill="1" applyBorder="1" applyAlignment="1">
      <alignment horizontal="center" vertical="center" wrapText="1"/>
    </xf>
    <xf numFmtId="0" fontId="44" fillId="0" borderId="3" xfId="0" applyFont="1" applyFill="1" applyBorder="1" applyAlignment="1">
      <alignment horizontal="center" vertical="center"/>
    </xf>
    <xf numFmtId="0" fontId="44" fillId="0" borderId="9" xfId="0" applyFont="1" applyFill="1" applyBorder="1" applyAlignment="1">
      <alignment horizontal="center" vertical="center"/>
    </xf>
    <xf numFmtId="0" fontId="46" fillId="0" borderId="1" xfId="0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vertical="center" wrapText="1"/>
    </xf>
    <xf numFmtId="0" fontId="46" fillId="0" borderId="1" xfId="0" applyFont="1" applyFill="1" applyBorder="1" applyAlignment="1">
      <alignment horizontal="center" vertical="center"/>
    </xf>
    <xf numFmtId="0" fontId="46" fillId="0" borderId="11" xfId="0" applyFont="1" applyFill="1" applyBorder="1" applyAlignment="1">
      <alignment horizontal="center" vertical="center"/>
    </xf>
    <xf numFmtId="0" fontId="44" fillId="0" borderId="10" xfId="0" applyFont="1" applyFill="1" applyBorder="1" applyAlignment="1">
      <alignment vertical="center" wrapText="1"/>
    </xf>
    <xf numFmtId="0" fontId="44" fillId="0" borderId="2" xfId="0" applyFont="1" applyFill="1" applyBorder="1" applyAlignment="1">
      <alignment horizontal="center" vertical="center" wrapText="1"/>
    </xf>
    <xf numFmtId="0" fontId="44" fillId="0" borderId="2" xfId="0" applyFont="1" applyFill="1" applyBorder="1" applyAlignment="1">
      <alignment vertical="center" wrapText="1"/>
    </xf>
    <xf numFmtId="0" fontId="44" fillId="0" borderId="2" xfId="0" applyFont="1" applyFill="1" applyBorder="1" applyAlignment="1">
      <alignment horizontal="center" vertical="center"/>
    </xf>
    <xf numFmtId="0" fontId="44" fillId="0" borderId="6" xfId="0" applyFont="1" applyFill="1" applyBorder="1" applyAlignment="1">
      <alignment horizontal="center" vertical="center" wrapText="1"/>
    </xf>
    <xf numFmtId="0" fontId="46" fillId="0" borderId="14" xfId="0" applyFont="1" applyFill="1" applyBorder="1" applyAlignment="1">
      <alignment horizontal="center" vertical="center"/>
    </xf>
    <xf numFmtId="0" fontId="44" fillId="0" borderId="14" xfId="0" applyFont="1" applyFill="1" applyBorder="1" applyAlignment="1">
      <alignment horizontal="center" vertical="center" wrapText="1"/>
    </xf>
    <xf numFmtId="0" fontId="46" fillId="0" borderId="4" xfId="0" applyFont="1" applyFill="1" applyBorder="1" applyAlignment="1">
      <alignment horizontal="center" vertical="center" wrapText="1"/>
    </xf>
    <xf numFmtId="0" fontId="46" fillId="0" borderId="8" xfId="0" applyFont="1" applyFill="1" applyBorder="1" applyAlignment="1">
      <alignment horizontal="center" vertical="center" wrapText="1"/>
    </xf>
    <xf numFmtId="0" fontId="46" fillId="0" borderId="14" xfId="0" applyFont="1" applyFill="1" applyBorder="1" applyAlignment="1">
      <alignment horizontal="center" vertical="center" wrapText="1"/>
    </xf>
    <xf numFmtId="0" fontId="44" fillId="0" borderId="4" xfId="0" applyFont="1" applyFill="1" applyBorder="1" applyAlignment="1">
      <alignment horizontal="center" vertical="center" wrapText="1"/>
    </xf>
    <xf numFmtId="0" fontId="44" fillId="0" borderId="15" xfId="0" applyFont="1" applyFill="1" applyBorder="1" applyAlignment="1">
      <alignment horizontal="center" vertical="center" wrapText="1"/>
    </xf>
    <xf numFmtId="0" fontId="46" fillId="0" borderId="15" xfId="0" applyFont="1" applyFill="1" applyBorder="1" applyAlignment="1">
      <alignment horizontal="center" vertical="center" wrapText="1"/>
    </xf>
    <xf numFmtId="0" fontId="44" fillId="0" borderId="6" xfId="0" applyFont="1" applyFill="1" applyBorder="1" applyAlignment="1">
      <alignment horizontal="center"/>
    </xf>
    <xf numFmtId="0" fontId="44" fillId="0" borderId="5" xfId="0" applyFont="1" applyFill="1" applyBorder="1" applyAlignment="1">
      <alignment horizontal="center" vertical="center" wrapText="1"/>
    </xf>
    <xf numFmtId="0" fontId="44" fillId="0" borderId="7" xfId="0" applyFont="1" applyFill="1" applyBorder="1" applyAlignment="1">
      <alignment horizontal="center" vertical="center" wrapText="1"/>
    </xf>
    <xf numFmtId="0" fontId="44" fillId="0" borderId="11" xfId="0" applyFont="1" applyFill="1" applyBorder="1" applyAlignment="1">
      <alignment horizontal="center"/>
    </xf>
    <xf numFmtId="0" fontId="44" fillId="0" borderId="1" xfId="0" applyFont="1" applyFill="1" applyBorder="1" applyAlignment="1">
      <alignment horizontal="center"/>
    </xf>
    <xf numFmtId="0" fontId="46" fillId="0" borderId="0" xfId="0" applyFont="1" applyFill="1" applyBorder="1" applyAlignment="1">
      <alignment horizontal="center"/>
    </xf>
    <xf numFmtId="0" fontId="46" fillId="0" borderId="1" xfId="0" applyFont="1" applyFill="1" applyBorder="1" applyAlignment="1">
      <alignment horizontal="center"/>
    </xf>
    <xf numFmtId="0" fontId="44" fillId="0" borderId="0" xfId="0" applyFont="1" applyFill="1" applyBorder="1" applyAlignment="1">
      <alignment horizontal="center"/>
    </xf>
    <xf numFmtId="0" fontId="46" fillId="0" borderId="10" xfId="0" applyFont="1" applyFill="1" applyBorder="1" applyAlignment="1">
      <alignment horizontal="center"/>
    </xf>
    <xf numFmtId="0" fontId="44" fillId="0" borderId="2" xfId="0" applyFont="1" applyFill="1" applyBorder="1" applyAlignment="1">
      <alignment horizontal="center"/>
    </xf>
    <xf numFmtId="0" fontId="44" fillId="0" borderId="5" xfId="0" applyFont="1" applyFill="1" applyBorder="1" applyAlignment="1">
      <alignment horizontal="center"/>
    </xf>
    <xf numFmtId="0" fontId="44" fillId="0" borderId="7" xfId="0" applyFont="1" applyFill="1" applyBorder="1" applyAlignment="1">
      <alignment horizontal="center"/>
    </xf>
    <xf numFmtId="0" fontId="49" fillId="0" borderId="4" xfId="0" applyFont="1" applyFill="1" applyBorder="1" applyAlignment="1">
      <alignment horizontal="center" vertical="center"/>
    </xf>
    <xf numFmtId="0" fontId="49" fillId="0" borderId="14" xfId="0" applyFont="1" applyFill="1" applyBorder="1" applyAlignment="1">
      <alignment horizontal="center"/>
    </xf>
    <xf numFmtId="0" fontId="50" fillId="0" borderId="4" xfId="0" applyFont="1" applyFill="1" applyBorder="1" applyAlignment="1">
      <alignment horizontal="center"/>
    </xf>
    <xf numFmtId="0" fontId="50" fillId="0" borderId="8" xfId="0" applyFont="1" applyFill="1" applyBorder="1" applyAlignment="1">
      <alignment horizontal="center"/>
    </xf>
    <xf numFmtId="0" fontId="49" fillId="0" borderId="4" xfId="0" applyFont="1" applyFill="1" applyBorder="1" applyAlignment="1">
      <alignment horizontal="center"/>
    </xf>
    <xf numFmtId="0" fontId="50" fillId="0" borderId="15" xfId="0" applyFont="1" applyFill="1" applyBorder="1" applyAlignment="1">
      <alignment horizontal="center"/>
    </xf>
    <xf numFmtId="0" fontId="49" fillId="0" borderId="2" xfId="0" applyFont="1" applyFill="1" applyBorder="1"/>
    <xf numFmtId="0" fontId="49" fillId="0" borderId="6" xfId="0" applyFont="1" applyFill="1" applyBorder="1" applyAlignment="1">
      <alignment horizontal="center"/>
    </xf>
    <xf numFmtId="0" fontId="49" fillId="0" borderId="2" xfId="0" applyFont="1" applyFill="1" applyBorder="1" applyAlignment="1">
      <alignment horizontal="center"/>
    </xf>
    <xf numFmtId="0" fontId="49" fillId="0" borderId="5" xfId="0" applyFont="1" applyFill="1" applyBorder="1" applyAlignment="1">
      <alignment horizontal="center"/>
    </xf>
    <xf numFmtId="0" fontId="49" fillId="0" borderId="7" xfId="0" applyFont="1" applyFill="1" applyBorder="1" applyAlignment="1">
      <alignment horizontal="center"/>
    </xf>
    <xf numFmtId="0" fontId="44" fillId="0" borderId="8" xfId="0" applyFont="1" applyFill="1" applyBorder="1" applyAlignment="1">
      <alignment horizontal="center" vertical="center" wrapText="1"/>
    </xf>
    <xf numFmtId="0" fontId="44" fillId="0" borderId="10" xfId="0" applyFont="1" applyFill="1" applyBorder="1" applyAlignment="1">
      <alignment horizontal="center"/>
    </xf>
    <xf numFmtId="0" fontId="49" fillId="0" borderId="14" xfId="0" applyFont="1" applyFill="1" applyBorder="1" applyAlignment="1">
      <alignment horizontal="center" vertical="center"/>
    </xf>
    <xf numFmtId="0" fontId="49" fillId="0" borderId="8" xfId="0" applyFont="1" applyFill="1" applyBorder="1" applyAlignment="1">
      <alignment horizontal="center"/>
    </xf>
    <xf numFmtId="0" fontId="49" fillId="0" borderId="15" xfId="0" applyFont="1" applyFill="1" applyBorder="1" applyAlignment="1">
      <alignment horizontal="center"/>
    </xf>
    <xf numFmtId="0" fontId="44" fillId="0" borderId="11" xfId="0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0" fontId="44" fillId="0" borderId="0" xfId="0" applyFont="1" applyFill="1" applyBorder="1" applyAlignment="1">
      <alignment horizontal="center" vertical="center" wrapText="1"/>
    </xf>
    <xf numFmtId="0" fontId="44" fillId="0" borderId="10" xfId="0" applyFont="1" applyFill="1" applyBorder="1" applyAlignment="1">
      <alignment horizontal="center" vertical="center" wrapText="1"/>
    </xf>
    <xf numFmtId="0" fontId="49" fillId="0" borderId="14" xfId="0" applyFont="1" applyFill="1" applyBorder="1" applyAlignment="1">
      <alignment horizontal="center" vertical="center" wrapText="1"/>
    </xf>
    <xf numFmtId="0" fontId="50" fillId="0" borderId="14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center" vertical="center" wrapText="1"/>
    </xf>
    <xf numFmtId="0" fontId="50" fillId="0" borderId="8" xfId="0" applyFont="1" applyFill="1" applyBorder="1" applyAlignment="1">
      <alignment horizontal="center" vertical="center" wrapText="1"/>
    </xf>
    <xf numFmtId="0" fontId="49" fillId="0" borderId="8" xfId="0" applyFont="1" applyFill="1" applyBorder="1" applyAlignment="1">
      <alignment horizontal="center" vertical="center" wrapText="1"/>
    </xf>
    <xf numFmtId="0" fontId="49" fillId="0" borderId="4" xfId="0" applyFont="1" applyFill="1" applyBorder="1" applyAlignment="1">
      <alignment horizontal="center" vertical="center" wrapText="1"/>
    </xf>
    <xf numFmtId="0" fontId="50" fillId="0" borderId="15" xfId="0" applyFont="1" applyFill="1" applyBorder="1" applyAlignment="1">
      <alignment horizontal="center" vertical="center" wrapText="1"/>
    </xf>
    <xf numFmtId="0" fontId="49" fillId="0" borderId="6" xfId="0" applyFont="1" applyFill="1" applyBorder="1" applyAlignment="1">
      <alignment horizontal="center" vertical="center" wrapText="1"/>
    </xf>
    <xf numFmtId="0" fontId="49" fillId="0" borderId="2" xfId="0" applyFont="1" applyFill="1" applyBorder="1" applyAlignment="1">
      <alignment horizontal="center" vertical="center" wrapText="1"/>
    </xf>
    <xf numFmtId="0" fontId="49" fillId="0" borderId="5" xfId="0" applyFont="1" applyFill="1" applyBorder="1" applyAlignment="1">
      <alignment horizontal="center" vertical="center" wrapText="1"/>
    </xf>
    <xf numFmtId="0" fontId="49" fillId="0" borderId="7" xfId="0" applyFont="1" applyFill="1" applyBorder="1" applyAlignment="1">
      <alignment horizontal="center" vertical="center" wrapText="1"/>
    </xf>
    <xf numFmtId="0" fontId="44" fillId="0" borderId="14" xfId="0" applyFont="1" applyFill="1" applyBorder="1" applyAlignment="1">
      <alignment horizontal="center"/>
    </xf>
    <xf numFmtId="0" fontId="46" fillId="0" borderId="14" xfId="0" applyFont="1" applyFill="1" applyBorder="1" applyAlignment="1">
      <alignment horizontal="center"/>
    </xf>
    <xf numFmtId="0" fontId="46" fillId="0" borderId="4" xfId="0" applyFont="1" applyFill="1" applyBorder="1" applyAlignment="1">
      <alignment horizontal="center"/>
    </xf>
    <xf numFmtId="0" fontId="46" fillId="0" borderId="15" xfId="0" applyFont="1" applyFill="1" applyBorder="1" applyAlignment="1">
      <alignment horizontal="center"/>
    </xf>
    <xf numFmtId="0" fontId="44" fillId="0" borderId="15" xfId="0" applyFont="1" applyFill="1" applyBorder="1" applyAlignment="1">
      <alignment horizontal="center"/>
    </xf>
    <xf numFmtId="0" fontId="46" fillId="0" borderId="8" xfId="0" applyFont="1" applyFill="1" applyBorder="1" applyAlignment="1">
      <alignment horizontal="center"/>
    </xf>
    <xf numFmtId="0" fontId="44" fillId="0" borderId="4" xfId="0" applyFont="1" applyFill="1" applyBorder="1" applyAlignment="1">
      <alignment horizontal="center"/>
    </xf>
    <xf numFmtId="0" fontId="46" fillId="0" borderId="11" xfId="0" applyFont="1" applyFill="1" applyBorder="1" applyAlignment="1">
      <alignment horizontal="center"/>
    </xf>
    <xf numFmtId="0" fontId="50" fillId="0" borderId="0" xfId="0" applyFont="1" applyFill="1" applyBorder="1" applyAlignment="1">
      <alignment horizontal="center"/>
    </xf>
    <xf numFmtId="0" fontId="50" fillId="0" borderId="1" xfId="0" applyFont="1" applyFill="1" applyBorder="1" applyAlignment="1">
      <alignment horizontal="center"/>
    </xf>
    <xf numFmtId="0" fontId="49" fillId="0" borderId="0" xfId="0" applyFont="1" applyFill="1" applyBorder="1" applyAlignment="1">
      <alignment horizontal="center"/>
    </xf>
    <xf numFmtId="0" fontId="44" fillId="0" borderId="6" xfId="0" applyFont="1" applyFill="1" applyBorder="1"/>
    <xf numFmtId="0" fontId="50" fillId="0" borderId="14" xfId="0" applyFont="1" applyFill="1" applyBorder="1" applyAlignment="1">
      <alignment horizontal="center"/>
    </xf>
    <xf numFmtId="0" fontId="20" fillId="0" borderId="0" xfId="0" applyFont="1" applyFill="1"/>
    <xf numFmtId="0" fontId="44" fillId="0" borderId="0" xfId="0" applyFont="1" applyFill="1"/>
    <xf numFmtId="0" fontId="22" fillId="0" borderId="0" xfId="0" applyFont="1" applyFill="1" applyAlignment="1"/>
    <xf numFmtId="0" fontId="13" fillId="0" borderId="0" xfId="0" applyFont="1" applyFill="1"/>
    <xf numFmtId="0" fontId="53" fillId="0" borderId="9" xfId="0" applyFont="1" applyFill="1" applyBorder="1" applyAlignment="1">
      <alignment horizontal="center" vertical="center"/>
    </xf>
    <xf numFmtId="0" fontId="55" fillId="0" borderId="1" xfId="0" applyFont="1" applyFill="1" applyBorder="1" applyAlignment="1">
      <alignment horizontal="center" vertical="center" wrapText="1"/>
    </xf>
    <xf numFmtId="0" fontId="53" fillId="0" borderId="1" xfId="0" applyFont="1" applyFill="1" applyBorder="1" applyAlignment="1">
      <alignment vertical="center" wrapText="1"/>
    </xf>
    <xf numFmtId="0" fontId="55" fillId="0" borderId="1" xfId="0" applyFont="1" applyFill="1" applyBorder="1" applyAlignment="1">
      <alignment horizontal="center" vertical="center"/>
    </xf>
    <xf numFmtId="0" fontId="53" fillId="0" borderId="1" xfId="0" applyFont="1" applyFill="1" applyBorder="1" applyAlignment="1">
      <alignment vertical="center"/>
    </xf>
    <xf numFmtId="0" fontId="53" fillId="0" borderId="2" xfId="0" applyFont="1" applyFill="1" applyBorder="1" applyAlignment="1">
      <alignment horizontal="center" vertical="center" wrapText="1"/>
    </xf>
    <xf numFmtId="0" fontId="53" fillId="0" borderId="2" xfId="0" applyFont="1" applyFill="1" applyBorder="1" applyAlignment="1">
      <alignment vertical="center" wrapText="1"/>
    </xf>
    <xf numFmtId="0" fontId="53" fillId="0" borderId="2" xfId="0" applyFont="1" applyFill="1" applyBorder="1" applyAlignment="1">
      <alignment horizontal="center" vertical="center"/>
    </xf>
    <xf numFmtId="0" fontId="53" fillId="0" borderId="2" xfId="0" applyFont="1" applyFill="1" applyBorder="1" applyAlignment="1">
      <alignment vertical="center"/>
    </xf>
    <xf numFmtId="0" fontId="55" fillId="0" borderId="4" xfId="0" applyFont="1" applyFill="1" applyBorder="1" applyAlignment="1">
      <alignment horizontal="center" vertical="center" wrapText="1"/>
    </xf>
    <xf numFmtId="0" fontId="55" fillId="0" borderId="8" xfId="0" applyFont="1" applyFill="1" applyBorder="1" applyAlignment="1">
      <alignment horizontal="center" vertical="center" wrapText="1"/>
    </xf>
    <xf numFmtId="0" fontId="53" fillId="0" borderId="4" xfId="0" applyFont="1" applyFill="1" applyBorder="1" applyAlignment="1">
      <alignment horizontal="center" vertical="center" wrapText="1"/>
    </xf>
    <xf numFmtId="0" fontId="55" fillId="0" borderId="15" xfId="0" applyFont="1" applyFill="1" applyBorder="1" applyAlignment="1">
      <alignment horizontal="center" vertical="center" wrapText="1"/>
    </xf>
    <xf numFmtId="0" fontId="55" fillId="0" borderId="14" xfId="0" applyFont="1" applyFill="1" applyBorder="1" applyAlignment="1">
      <alignment horizontal="center" vertical="center" wrapText="1"/>
    </xf>
    <xf numFmtId="0" fontId="53" fillId="0" borderId="1" xfId="0" applyFont="1" applyFill="1" applyBorder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5" fillId="0" borderId="11" xfId="0" applyFont="1" applyFill="1" applyBorder="1" applyAlignment="1">
      <alignment horizontal="center"/>
    </xf>
    <xf numFmtId="0" fontId="53" fillId="0" borderId="11" xfId="0" applyFont="1" applyFill="1" applyBorder="1" applyAlignment="1">
      <alignment horizontal="center"/>
    </xf>
    <xf numFmtId="0" fontId="55" fillId="0" borderId="1" xfId="0" applyFont="1" applyFill="1" applyBorder="1" applyAlignment="1">
      <alignment horizontal="center"/>
    </xf>
    <xf numFmtId="0" fontId="55" fillId="0" borderId="10" xfId="0" applyFont="1" applyFill="1" applyBorder="1" applyAlignment="1">
      <alignment horizontal="center"/>
    </xf>
    <xf numFmtId="0" fontId="55" fillId="0" borderId="4" xfId="0" applyFont="1" applyFill="1" applyBorder="1" applyAlignment="1">
      <alignment horizontal="center"/>
    </xf>
    <xf numFmtId="0" fontId="53" fillId="0" borderId="2" xfId="0" applyFont="1" applyFill="1" applyBorder="1" applyAlignment="1">
      <alignment horizontal="center"/>
    </xf>
    <xf numFmtId="0" fontId="53" fillId="0" borderId="5" xfId="0" applyFont="1" applyFill="1" applyBorder="1" applyAlignment="1">
      <alignment horizontal="center"/>
    </xf>
    <xf numFmtId="0" fontId="53" fillId="0" borderId="7" xfId="0" applyFont="1" applyFill="1" applyBorder="1" applyAlignment="1">
      <alignment horizontal="center"/>
    </xf>
    <xf numFmtId="0" fontId="61" fillId="0" borderId="4" xfId="0" applyFont="1" applyFill="1" applyBorder="1" applyAlignment="1">
      <alignment horizontal="center" vertical="center"/>
    </xf>
    <xf numFmtId="0" fontId="61" fillId="0" borderId="14" xfId="0" applyFont="1" applyFill="1" applyBorder="1" applyAlignment="1">
      <alignment horizontal="center"/>
    </xf>
    <xf numFmtId="0" fontId="62" fillId="0" borderId="4" xfId="0" applyFont="1" applyFill="1" applyBorder="1" applyAlignment="1">
      <alignment horizontal="center"/>
    </xf>
    <xf numFmtId="0" fontId="62" fillId="0" borderId="8" xfId="0" applyFont="1" applyFill="1" applyBorder="1" applyAlignment="1">
      <alignment horizontal="center"/>
    </xf>
    <xf numFmtId="0" fontId="61" fillId="0" borderId="4" xfId="0" applyFont="1" applyFill="1" applyBorder="1" applyAlignment="1">
      <alignment horizontal="center"/>
    </xf>
    <xf numFmtId="0" fontId="62" fillId="0" borderId="15" xfId="0" applyFont="1" applyFill="1" applyBorder="1" applyAlignment="1">
      <alignment horizontal="center"/>
    </xf>
    <xf numFmtId="0" fontId="61" fillId="0" borderId="2" xfId="0" applyFont="1" applyFill="1" applyBorder="1"/>
    <xf numFmtId="0" fontId="61" fillId="0" borderId="2" xfId="0" applyFont="1" applyFill="1" applyBorder="1" applyAlignment="1">
      <alignment horizontal="center"/>
    </xf>
    <xf numFmtId="0" fontId="61" fillId="0" borderId="5" xfId="0" applyFont="1" applyFill="1" applyBorder="1" applyAlignment="1">
      <alignment horizontal="center"/>
    </xf>
    <xf numFmtId="0" fontId="61" fillId="0" borderId="7" xfId="0" applyFont="1" applyFill="1" applyBorder="1" applyAlignment="1">
      <alignment horizontal="center"/>
    </xf>
    <xf numFmtId="0" fontId="53" fillId="0" borderId="0" xfId="0" applyFont="1" applyFill="1" applyBorder="1" applyAlignment="1">
      <alignment horizontal="center"/>
    </xf>
    <xf numFmtId="0" fontId="53" fillId="0" borderId="10" xfId="0" applyFont="1" applyFill="1" applyBorder="1" applyAlignment="1">
      <alignment horizontal="center"/>
    </xf>
    <xf numFmtId="0" fontId="61" fillId="0" borderId="8" xfId="0" applyFont="1" applyFill="1" applyBorder="1" applyAlignment="1">
      <alignment horizontal="center"/>
    </xf>
    <xf numFmtId="0" fontId="61" fillId="0" borderId="15" xfId="0" applyFont="1" applyFill="1" applyBorder="1" applyAlignment="1">
      <alignment horizontal="center"/>
    </xf>
    <xf numFmtId="0" fontId="53" fillId="0" borderId="11" xfId="0" applyFont="1" applyFill="1" applyBorder="1" applyAlignment="1">
      <alignment horizontal="center" vertical="center" wrapText="1"/>
    </xf>
    <xf numFmtId="0" fontId="53" fillId="0" borderId="1" xfId="0" applyFont="1" applyFill="1" applyBorder="1" applyAlignment="1">
      <alignment horizontal="center" vertical="center" wrapText="1"/>
    </xf>
    <xf numFmtId="0" fontId="53" fillId="0" borderId="0" xfId="0" applyFont="1" applyFill="1" applyBorder="1" applyAlignment="1">
      <alignment horizontal="center" vertical="center" wrapText="1"/>
    </xf>
    <xf numFmtId="0" fontId="53" fillId="0" borderId="10" xfId="0" applyFont="1" applyFill="1" applyBorder="1" applyAlignment="1">
      <alignment horizontal="center" vertical="center" wrapText="1"/>
    </xf>
    <xf numFmtId="0" fontId="61" fillId="0" borderId="14" xfId="0" applyFont="1" applyFill="1" applyBorder="1" applyAlignment="1">
      <alignment horizontal="center" vertical="center" wrapText="1"/>
    </xf>
    <xf numFmtId="0" fontId="62" fillId="0" borderId="14" xfId="0" applyFont="1" applyFill="1" applyBorder="1" applyAlignment="1">
      <alignment horizontal="center" vertical="center" wrapText="1"/>
    </xf>
    <xf numFmtId="0" fontId="62" fillId="0" borderId="4" xfId="0" applyFont="1" applyFill="1" applyBorder="1" applyAlignment="1">
      <alignment horizontal="center" vertical="center" wrapText="1"/>
    </xf>
    <xf numFmtId="0" fontId="61" fillId="0" borderId="8" xfId="0" applyFont="1" applyFill="1" applyBorder="1" applyAlignment="1">
      <alignment horizontal="center" vertical="center" wrapText="1"/>
    </xf>
    <xf numFmtId="0" fontId="62" fillId="0" borderId="15" xfId="0" applyFont="1" applyFill="1" applyBorder="1" applyAlignment="1">
      <alignment horizontal="center" vertical="center" wrapText="1"/>
    </xf>
    <xf numFmtId="0" fontId="62" fillId="0" borderId="8" xfId="0" applyFont="1" applyFill="1" applyBorder="1" applyAlignment="1">
      <alignment horizontal="center" vertical="center" wrapText="1"/>
    </xf>
    <xf numFmtId="0" fontId="61" fillId="0" borderId="4" xfId="0" applyFont="1" applyFill="1" applyBorder="1" applyAlignment="1">
      <alignment horizontal="center" vertical="center" wrapText="1"/>
    </xf>
    <xf numFmtId="0" fontId="61" fillId="0" borderId="6" xfId="0" applyFont="1" applyFill="1" applyBorder="1" applyAlignment="1">
      <alignment horizontal="center" vertical="center" wrapText="1"/>
    </xf>
    <xf numFmtId="0" fontId="61" fillId="0" borderId="2" xfId="0" applyFont="1" applyFill="1" applyBorder="1" applyAlignment="1">
      <alignment horizontal="center" vertical="center" wrapText="1"/>
    </xf>
    <xf numFmtId="0" fontId="61" fillId="0" borderId="5" xfId="0" applyFont="1" applyFill="1" applyBorder="1" applyAlignment="1">
      <alignment horizontal="center" vertical="center" wrapText="1"/>
    </xf>
    <xf numFmtId="0" fontId="61" fillId="0" borderId="7" xfId="0" applyFont="1" applyFill="1" applyBorder="1" applyAlignment="1">
      <alignment horizontal="center" vertical="center" wrapText="1"/>
    </xf>
    <xf numFmtId="0" fontId="53" fillId="0" borderId="14" xfId="0" applyFont="1" applyFill="1" applyBorder="1" applyAlignment="1">
      <alignment horizontal="center"/>
    </xf>
    <xf numFmtId="0" fontId="55" fillId="0" borderId="14" xfId="0" applyFont="1" applyFill="1" applyBorder="1" applyAlignment="1">
      <alignment horizontal="center"/>
    </xf>
    <xf numFmtId="0" fontId="55" fillId="0" borderId="15" xfId="0" applyFont="1" applyFill="1" applyBorder="1" applyAlignment="1">
      <alignment horizontal="center"/>
    </xf>
    <xf numFmtId="0" fontId="53" fillId="0" borderId="15" xfId="0" applyFont="1" applyFill="1" applyBorder="1" applyAlignment="1">
      <alignment horizontal="center"/>
    </xf>
    <xf numFmtId="0" fontId="55" fillId="0" borderId="8" xfId="0" applyFont="1" applyFill="1" applyBorder="1" applyAlignment="1">
      <alignment horizontal="center"/>
    </xf>
    <xf numFmtId="0" fontId="53" fillId="0" borderId="4" xfId="0" applyFont="1" applyFill="1" applyBorder="1" applyAlignment="1">
      <alignment horizontal="center"/>
    </xf>
    <xf numFmtId="0" fontId="62" fillId="0" borderId="14" xfId="0" applyFont="1" applyFill="1" applyBorder="1" applyAlignment="1">
      <alignment horizontal="center"/>
    </xf>
    <xf numFmtId="0" fontId="62" fillId="0" borderId="0" xfId="0" applyFont="1" applyFill="1" applyBorder="1" applyAlignment="1">
      <alignment horizontal="center"/>
    </xf>
    <xf numFmtId="0" fontId="62" fillId="0" borderId="1" xfId="0" applyFont="1" applyFill="1" applyBorder="1" applyAlignment="1">
      <alignment horizontal="center"/>
    </xf>
    <xf numFmtId="0" fontId="61" fillId="0" borderId="0" xfId="0" applyFont="1" applyFill="1" applyBorder="1" applyAlignment="1">
      <alignment horizontal="center"/>
    </xf>
    <xf numFmtId="0" fontId="53" fillId="0" borderId="6" xfId="0" applyFont="1" applyFill="1" applyBorder="1"/>
    <xf numFmtId="0" fontId="19" fillId="0" borderId="0" xfId="0" applyFont="1" applyFill="1"/>
    <xf numFmtId="0" fontId="70" fillId="0" borderId="0" xfId="4" applyNumberFormat="1" applyFont="1" applyFill="1" applyBorder="1"/>
    <xf numFmtId="0" fontId="70" fillId="0" borderId="0" xfId="4" applyNumberFormat="1" applyFont="1" applyFill="1" applyBorder="1" applyAlignment="1">
      <alignment horizontal="center" vertical="center"/>
    </xf>
    <xf numFmtId="0" fontId="70" fillId="0" borderId="0" xfId="4" applyNumberFormat="1" applyFont="1" applyFill="1" applyBorder="1" applyAlignment="1">
      <alignment horizontal="left"/>
    </xf>
    <xf numFmtId="0" fontId="70" fillId="0" borderId="0" xfId="4" applyNumberFormat="1" applyFont="1" applyFill="1" applyBorder="1" applyAlignment="1">
      <alignment horizontal="center"/>
    </xf>
    <xf numFmtId="0" fontId="70" fillId="0" borderId="0" xfId="4" applyNumberFormat="1" applyFont="1" applyFill="1" applyBorder="1" applyAlignment="1">
      <alignment horizontal="left" wrapText="1"/>
    </xf>
    <xf numFmtId="0" fontId="70" fillId="0" borderId="0" xfId="17" applyNumberFormat="1" applyFont="1" applyFill="1" applyBorder="1" applyAlignment="1">
      <alignment horizontal="left" vertical="center"/>
    </xf>
    <xf numFmtId="0" fontId="70" fillId="0" borderId="0" xfId="18" applyNumberFormat="1" applyFont="1" applyFill="1" applyBorder="1"/>
    <xf numFmtId="0" fontId="70" fillId="0" borderId="0" xfId="19" applyNumberFormat="1" applyFont="1" applyFill="1" applyBorder="1"/>
    <xf numFmtId="0" fontId="70" fillId="0" borderId="0" xfId="20" applyNumberFormat="1" applyFont="1" applyFill="1" applyBorder="1"/>
    <xf numFmtId="0" fontId="70" fillId="0" borderId="0" xfId="20" applyNumberFormat="1" applyFont="1" applyFill="1" applyBorder="1" applyAlignment="1">
      <alignment horizontal="left"/>
    </xf>
    <xf numFmtId="0" fontId="70" fillId="0" borderId="0" xfId="19" applyNumberFormat="1" applyFont="1" applyFill="1" applyBorder="1" applyAlignment="1">
      <alignment horizontal="left"/>
    </xf>
    <xf numFmtId="0" fontId="70" fillId="0" borderId="0" xfId="4" applyNumberFormat="1" applyFont="1" applyFill="1" applyBorder="1" applyAlignment="1">
      <alignment horizontal="justify"/>
    </xf>
    <xf numFmtId="0" fontId="70" fillId="0" borderId="0" xfId="4" applyNumberFormat="1" applyFont="1" applyFill="1" applyBorder="1" applyAlignment="1"/>
    <xf numFmtId="0" fontId="70" fillId="0" borderId="0" xfId="4" applyNumberFormat="1" applyFont="1" applyFill="1" applyBorder="1" applyAlignment="1">
      <alignment horizontal="justify" vertical="center" wrapText="1"/>
    </xf>
    <xf numFmtId="0" fontId="0" fillId="0" borderId="0" xfId="0" applyBorder="1"/>
    <xf numFmtId="0" fontId="2" fillId="0" borderId="0" xfId="0" applyFont="1"/>
    <xf numFmtId="0" fontId="2" fillId="0" borderId="0" xfId="0" applyFont="1" applyBorder="1"/>
    <xf numFmtId="1" fontId="73" fillId="0" borderId="0" xfId="21" applyNumberFormat="1" applyFont="1" applyFill="1"/>
    <xf numFmtId="164" fontId="0" fillId="0" borderId="0" xfId="0" applyNumberFormat="1"/>
    <xf numFmtId="164" fontId="0" fillId="0" borderId="0" xfId="0" applyNumberFormat="1" applyBorder="1"/>
    <xf numFmtId="0" fontId="74" fillId="0" borderId="0" xfId="0" applyFont="1"/>
    <xf numFmtId="0" fontId="5" fillId="0" borderId="0" xfId="0" applyFont="1"/>
    <xf numFmtId="0" fontId="5" fillId="0" borderId="0" xfId="0" applyFont="1" applyBorder="1"/>
    <xf numFmtId="0" fontId="19" fillId="0" borderId="0" xfId="4" applyNumberFormat="1" applyFont="1" applyFill="1" applyBorder="1" applyAlignment="1">
      <alignment horizontal="center" vertical="center"/>
    </xf>
    <xf numFmtId="0" fontId="19" fillId="0" borderId="0" xfId="4" applyNumberFormat="1" applyFont="1" applyFill="1" applyBorder="1" applyAlignment="1">
      <alignment horizontal="left"/>
    </xf>
    <xf numFmtId="0" fontId="19" fillId="0" borderId="0" xfId="4" applyNumberFormat="1" applyFont="1" applyFill="1" applyBorder="1" applyAlignment="1">
      <alignment horizontal="center"/>
    </xf>
    <xf numFmtId="0" fontId="19" fillId="0" borderId="0" xfId="4" applyNumberFormat="1" applyFont="1" applyFill="1" applyBorder="1" applyAlignment="1">
      <alignment horizontal="left" wrapText="1"/>
    </xf>
    <xf numFmtId="0" fontId="79" fillId="0" borderId="0" xfId="21" applyNumberFormat="1" applyFont="1" applyFill="1" applyAlignment="1">
      <alignment horizontal="center"/>
    </xf>
    <xf numFmtId="0" fontId="79" fillId="0" borderId="0" xfId="21" applyNumberFormat="1" applyFont="1" applyFill="1"/>
    <xf numFmtId="0" fontId="79" fillId="0" borderId="0" xfId="21" applyNumberFormat="1" applyFont="1" applyFill="1" applyAlignment="1">
      <alignment horizontal="right"/>
    </xf>
    <xf numFmtId="0" fontId="22" fillId="0" borderId="0" xfId="0" applyFont="1"/>
    <xf numFmtId="0" fontId="80" fillId="0" borderId="7" xfId="21" applyNumberFormat="1" applyFont="1" applyFill="1" applyBorder="1"/>
    <xf numFmtId="0" fontId="80" fillId="0" borderId="2" xfId="21" applyNumberFormat="1" applyFont="1" applyFill="1" applyBorder="1"/>
    <xf numFmtId="0" fontId="80" fillId="0" borderId="6" xfId="21" applyNumberFormat="1" applyFont="1" applyFill="1" applyBorder="1"/>
    <xf numFmtId="164" fontId="19" fillId="0" borderId="12" xfId="6" applyNumberFormat="1" applyFont="1" applyFill="1" applyBorder="1" applyAlignment="1">
      <alignment horizontal="center" vertical="center"/>
    </xf>
    <xf numFmtId="164" fontId="19" fillId="0" borderId="3" xfId="6" applyNumberFormat="1" applyFont="1" applyFill="1" applyBorder="1" applyAlignment="1">
      <alignment horizontal="center" vertical="center"/>
    </xf>
    <xf numFmtId="164" fontId="19" fillId="0" borderId="9" xfId="6" applyNumberFormat="1" applyFont="1" applyFill="1" applyBorder="1" applyAlignment="1">
      <alignment horizontal="center" vertical="center"/>
    </xf>
    <xf numFmtId="164" fontId="80" fillId="0" borderId="12" xfId="21" applyNumberFormat="1" applyFont="1" applyFill="1" applyBorder="1" applyAlignment="1">
      <alignment horizontal="center" vertical="center" wrapText="1"/>
    </xf>
    <xf numFmtId="164" fontId="80" fillId="0" borderId="3" xfId="21" applyNumberFormat="1" applyFont="1" applyFill="1" applyBorder="1" applyAlignment="1">
      <alignment horizontal="center" vertical="center" wrapText="1"/>
    </xf>
    <xf numFmtId="164" fontId="80" fillId="0" borderId="9" xfId="21" applyNumberFormat="1" applyFont="1" applyFill="1" applyBorder="1" applyAlignment="1">
      <alignment horizontal="center" vertical="center" wrapText="1"/>
    </xf>
    <xf numFmtId="0" fontId="80" fillId="0" borderId="12" xfId="21" applyNumberFormat="1" applyFont="1" applyFill="1" applyBorder="1" applyAlignment="1">
      <alignment vertical="top" wrapText="1"/>
    </xf>
    <xf numFmtId="0" fontId="80" fillId="0" borderId="3" xfId="21" applyNumberFormat="1" applyFont="1" applyFill="1" applyBorder="1" applyAlignment="1">
      <alignment vertical="top" wrapText="1"/>
    </xf>
    <xf numFmtId="0" fontId="80" fillId="0" borderId="9" xfId="21" applyNumberFormat="1" applyFont="1" applyFill="1" applyBorder="1" applyAlignment="1">
      <alignment vertical="top" wrapText="1"/>
    </xf>
    <xf numFmtId="0" fontId="80" fillId="0" borderId="3" xfId="21" applyNumberFormat="1" applyFont="1" applyFill="1" applyBorder="1" applyAlignment="1">
      <alignment horizontal="center" vertical="center" wrapText="1"/>
    </xf>
    <xf numFmtId="1" fontId="80" fillId="0" borderId="12" xfId="21" applyNumberFormat="1" applyFont="1" applyFill="1" applyBorder="1" applyAlignment="1">
      <alignment horizontal="center" vertical="center" wrapText="1"/>
    </xf>
    <xf numFmtId="1" fontId="80" fillId="0" borderId="3" xfId="21" applyNumberFormat="1" applyFont="1" applyFill="1" applyBorder="1" applyAlignment="1">
      <alignment horizontal="center" vertical="center" wrapText="1"/>
    </xf>
    <xf numFmtId="1" fontId="80" fillId="0" borderId="9" xfId="21" applyNumberFormat="1" applyFont="1" applyFill="1" applyBorder="1" applyAlignment="1">
      <alignment horizontal="center" vertical="center" wrapText="1"/>
    </xf>
    <xf numFmtId="165" fontId="80" fillId="0" borderId="12" xfId="21" applyNumberFormat="1" applyFont="1" applyFill="1" applyBorder="1" applyAlignment="1">
      <alignment horizontal="center" vertical="center" wrapText="1"/>
    </xf>
    <xf numFmtId="165" fontId="80" fillId="0" borderId="3" xfId="21" applyNumberFormat="1" applyFont="1" applyFill="1" applyBorder="1" applyAlignment="1">
      <alignment horizontal="center" vertical="center" wrapText="1"/>
    </xf>
    <xf numFmtId="165" fontId="80" fillId="0" borderId="9" xfId="21" applyNumberFormat="1" applyFont="1" applyFill="1" applyBorder="1" applyAlignment="1">
      <alignment horizontal="center" vertical="center" wrapText="1"/>
    </xf>
    <xf numFmtId="0" fontId="80" fillId="0" borderId="12" xfId="21" applyNumberFormat="1" applyFont="1" applyFill="1" applyBorder="1"/>
    <xf numFmtId="0" fontId="80" fillId="0" borderId="3" xfId="21" applyNumberFormat="1" applyFont="1" applyFill="1" applyBorder="1"/>
    <xf numFmtId="0" fontId="80" fillId="0" borderId="9" xfId="21" applyNumberFormat="1" applyFont="1" applyFill="1" applyBorder="1"/>
    <xf numFmtId="164" fontId="80" fillId="0" borderId="12" xfId="21" applyNumberFormat="1" applyFont="1" applyFill="1" applyBorder="1" applyAlignment="1">
      <alignment horizontal="center" vertical="center"/>
    </xf>
    <xf numFmtId="164" fontId="80" fillId="0" borderId="3" xfId="21" applyNumberFormat="1" applyFont="1" applyFill="1" applyBorder="1" applyAlignment="1">
      <alignment horizontal="center" vertical="center"/>
    </xf>
    <xf numFmtId="164" fontId="80" fillId="0" borderId="9" xfId="21" applyNumberFormat="1" applyFont="1" applyFill="1" applyBorder="1" applyAlignment="1">
      <alignment horizontal="center" vertical="center"/>
    </xf>
    <xf numFmtId="2" fontId="80" fillId="0" borderId="12" xfId="21" applyNumberFormat="1" applyFont="1" applyFill="1" applyBorder="1" applyAlignment="1">
      <alignment horizontal="center" vertical="center"/>
    </xf>
    <xf numFmtId="2" fontId="80" fillId="0" borderId="3" xfId="21" applyNumberFormat="1" applyFont="1" applyFill="1" applyBorder="1" applyAlignment="1">
      <alignment horizontal="center" vertical="center"/>
    </xf>
    <xf numFmtId="2" fontId="80" fillId="0" borderId="9" xfId="21" applyNumberFormat="1" applyFont="1" applyFill="1" applyBorder="1" applyAlignment="1">
      <alignment horizontal="center" vertical="center"/>
    </xf>
    <xf numFmtId="0" fontId="80" fillId="0" borderId="12" xfId="21" applyNumberFormat="1" applyFont="1" applyFill="1" applyBorder="1" applyAlignment="1">
      <alignment horizontal="center"/>
    </xf>
    <xf numFmtId="0" fontId="80" fillId="0" borderId="3" xfId="21" applyNumberFormat="1" applyFont="1" applyFill="1" applyBorder="1" applyAlignment="1">
      <alignment horizontal="center"/>
    </xf>
    <xf numFmtId="0" fontId="80" fillId="0" borderId="9" xfId="21" applyNumberFormat="1" applyFont="1" applyFill="1" applyBorder="1" applyAlignment="1">
      <alignment horizontal="center"/>
    </xf>
    <xf numFmtId="0" fontId="19" fillId="0" borderId="5" xfId="21" applyNumberFormat="1" applyFont="1" applyFill="1" applyBorder="1" applyAlignment="1">
      <alignment vertical="center" wrapText="1"/>
    </xf>
    <xf numFmtId="0" fontId="19" fillId="0" borderId="13" xfId="21" applyNumberFormat="1" applyFont="1" applyFill="1" applyBorder="1" applyAlignment="1">
      <alignment vertical="center" wrapText="1"/>
    </xf>
    <xf numFmtId="0" fontId="26" fillId="0" borderId="0" xfId="0" applyFont="1" applyFill="1" applyAlignment="1">
      <alignment horizontal="right"/>
    </xf>
    <xf numFmtId="0" fontId="67" fillId="0" borderId="0" xfId="0" applyFont="1" applyFill="1" applyAlignment="1">
      <alignment horizontal="right"/>
    </xf>
    <xf numFmtId="0" fontId="2" fillId="0" borderId="0" xfId="0" applyFont="1" applyFill="1" applyAlignment="1">
      <alignment horizontal="left"/>
    </xf>
    <xf numFmtId="0" fontId="15" fillId="0" borderId="0" xfId="0" applyFont="1" applyFill="1" applyAlignment="1">
      <alignment wrapText="1"/>
    </xf>
    <xf numFmtId="0" fontId="75" fillId="0" borderId="3" xfId="16" applyFont="1" applyFill="1" applyBorder="1" applyAlignment="1">
      <alignment horizontal="center" vertical="center" wrapText="1"/>
    </xf>
    <xf numFmtId="0" fontId="75" fillId="0" borderId="9" xfId="4" applyNumberFormat="1" applyFont="1" applyFill="1" applyBorder="1" applyAlignment="1">
      <alignment horizontal="center" vertical="center" wrapText="1"/>
    </xf>
    <xf numFmtId="0" fontId="75" fillId="0" borderId="6" xfId="17" applyNumberFormat="1" applyFont="1" applyFill="1" applyBorder="1" applyAlignment="1">
      <alignment horizontal="center" vertical="center"/>
    </xf>
    <xf numFmtId="0" fontId="75" fillId="0" borderId="9" xfId="17" applyNumberFormat="1" applyFont="1" applyFill="1" applyBorder="1" applyAlignment="1">
      <alignment horizontal="center" vertical="center"/>
    </xf>
    <xf numFmtId="0" fontId="19" fillId="0" borderId="9" xfId="17" applyNumberFormat="1" applyFont="1" applyFill="1" applyBorder="1" applyAlignment="1">
      <alignment horizontal="center" vertical="center"/>
    </xf>
    <xf numFmtId="0" fontId="75" fillId="0" borderId="14" xfId="17" applyNumberFormat="1" applyFont="1" applyFill="1" applyBorder="1" applyAlignment="1">
      <alignment horizontal="center" vertical="center"/>
    </xf>
    <xf numFmtId="0" fontId="56" fillId="0" borderId="6" xfId="17" applyNumberFormat="1" applyFont="1" applyFill="1" applyBorder="1" applyAlignment="1">
      <alignment vertical="center"/>
    </xf>
    <xf numFmtId="0" fontId="75" fillId="0" borderId="9" xfId="17" applyNumberFormat="1" applyFont="1" applyFill="1" applyBorder="1" applyAlignment="1">
      <alignment horizontal="left" vertical="center"/>
    </xf>
    <xf numFmtId="0" fontId="56" fillId="0" borderId="9" xfId="17" applyNumberFormat="1" applyFont="1" applyFill="1" applyBorder="1" applyAlignment="1">
      <alignment vertical="center"/>
    </xf>
    <xf numFmtId="0" fontId="19" fillId="0" borderId="9" xfId="17" applyNumberFormat="1" applyFont="1" applyFill="1" applyBorder="1" applyAlignment="1">
      <alignment horizontal="left" vertical="center"/>
    </xf>
    <xf numFmtId="0" fontId="77" fillId="0" borderId="9" xfId="17" applyNumberFormat="1" applyFont="1" applyFill="1" applyBorder="1" applyAlignment="1">
      <alignment horizontal="left" vertical="center"/>
    </xf>
    <xf numFmtId="0" fontId="75" fillId="0" borderId="9" xfId="17" applyNumberFormat="1" applyFont="1" applyFill="1" applyBorder="1" applyAlignment="1">
      <alignment horizontal="left" vertical="center" wrapText="1"/>
    </xf>
    <xf numFmtId="0" fontId="56" fillId="0" borderId="9" xfId="17" applyNumberFormat="1" applyFont="1" applyFill="1" applyBorder="1" applyAlignment="1">
      <alignment horizontal="left" vertical="center"/>
    </xf>
    <xf numFmtId="0" fontId="75" fillId="0" borderId="9" xfId="18" applyNumberFormat="1" applyFont="1" applyFill="1" applyBorder="1"/>
    <xf numFmtId="0" fontId="75" fillId="0" borderId="9" xfId="19" applyNumberFormat="1" applyFont="1" applyFill="1" applyBorder="1"/>
    <xf numFmtId="0" fontId="75" fillId="0" borderId="9" xfId="20" applyNumberFormat="1" applyFont="1" applyFill="1" applyBorder="1"/>
    <xf numFmtId="0" fontId="75" fillId="0" borderId="9" xfId="20" applyNumberFormat="1" applyFont="1" applyFill="1" applyBorder="1" applyAlignment="1">
      <alignment horizontal="left"/>
    </xf>
    <xf numFmtId="0" fontId="75" fillId="0" borderId="9" xfId="19" applyNumberFormat="1" applyFont="1" applyFill="1" applyBorder="1" applyAlignment="1">
      <alignment horizontal="left"/>
    </xf>
    <xf numFmtId="0" fontId="75" fillId="0" borderId="14" xfId="19" applyNumberFormat="1" applyFont="1" applyFill="1" applyBorder="1"/>
    <xf numFmtId="0" fontId="75" fillId="0" borderId="6" xfId="19" applyNumberFormat="1" applyFont="1" applyFill="1" applyBorder="1"/>
    <xf numFmtId="0" fontId="75" fillId="0" borderId="6" xfId="17" applyNumberFormat="1" applyFont="1" applyFill="1" applyBorder="1" applyAlignment="1">
      <alignment horizontal="left" vertical="center"/>
    </xf>
    <xf numFmtId="0" fontId="78" fillId="0" borderId="9" xfId="17" applyNumberFormat="1" applyFont="1" applyFill="1" applyBorder="1" applyAlignment="1">
      <alignment horizontal="left" vertical="center"/>
    </xf>
    <xf numFmtId="0" fontId="75" fillId="0" borderId="9" xfId="4" applyNumberFormat="1" applyFont="1" applyFill="1" applyBorder="1" applyAlignment="1">
      <alignment horizontal="center" vertical="center"/>
    </xf>
    <xf numFmtId="0" fontId="56" fillId="0" borderId="2" xfId="17" applyNumberFormat="1" applyFont="1" applyFill="1" applyBorder="1" applyAlignment="1">
      <alignment horizontal="center" vertical="center"/>
    </xf>
    <xf numFmtId="0" fontId="75" fillId="0" borderId="3" xfId="17" applyNumberFormat="1" applyFont="1" applyFill="1" applyBorder="1" applyAlignment="1">
      <alignment horizontal="center" vertical="center"/>
    </xf>
    <xf numFmtId="0" fontId="56" fillId="0" borderId="3" xfId="17" applyNumberFormat="1" applyFont="1" applyFill="1" applyBorder="1" applyAlignment="1">
      <alignment horizontal="center" vertical="center"/>
    </xf>
    <xf numFmtId="0" fontId="19" fillId="0" borderId="3" xfId="17" applyNumberFormat="1" applyFont="1" applyFill="1" applyBorder="1" applyAlignment="1">
      <alignment horizontal="center" vertical="center"/>
    </xf>
    <xf numFmtId="0" fontId="75" fillId="0" borderId="3" xfId="18" applyNumberFormat="1" applyFont="1" applyFill="1" applyBorder="1" applyAlignment="1">
      <alignment horizontal="center"/>
    </xf>
    <xf numFmtId="0" fontId="75" fillId="0" borderId="3" xfId="19" applyNumberFormat="1" applyFont="1" applyFill="1" applyBorder="1" applyAlignment="1">
      <alignment horizontal="center"/>
    </xf>
    <xf numFmtId="0" fontId="75" fillId="0" borderId="3" xfId="20" applyNumberFormat="1" applyFont="1" applyFill="1" applyBorder="1" applyAlignment="1">
      <alignment horizontal="center"/>
    </xf>
    <xf numFmtId="0" fontId="75" fillId="0" borderId="4" xfId="19" applyNumberFormat="1" applyFont="1" applyFill="1" applyBorder="1" applyAlignment="1">
      <alignment horizontal="center"/>
    </xf>
    <xf numFmtId="0" fontId="75" fillId="0" borderId="2" xfId="19" applyNumberFormat="1" applyFont="1" applyFill="1" applyBorder="1" applyAlignment="1">
      <alignment horizontal="center"/>
    </xf>
    <xf numFmtId="0" fontId="75" fillId="0" borderId="3" xfId="4" applyNumberFormat="1" applyFont="1" applyFill="1" applyBorder="1" applyAlignment="1">
      <alignment horizontal="center"/>
    </xf>
    <xf numFmtId="0" fontId="56" fillId="0" borderId="2" xfId="17" applyNumberFormat="1" applyFont="1" applyFill="1" applyBorder="1" applyAlignment="1">
      <alignment horizontal="center" vertical="center" wrapText="1"/>
    </xf>
    <xf numFmtId="0" fontId="76" fillId="0" borderId="3" xfId="0" applyFont="1" applyBorder="1" applyAlignment="1">
      <alignment horizontal="center" vertical="center" wrapText="1"/>
    </xf>
    <xf numFmtId="0" fontId="75" fillId="0" borderId="3" xfId="17" applyNumberFormat="1" applyFont="1" applyFill="1" applyBorder="1" applyAlignment="1">
      <alignment horizontal="center" vertical="center" wrapText="1"/>
    </xf>
    <xf numFmtId="164" fontId="75" fillId="0" borderId="3" xfId="17" applyNumberFormat="1" applyFont="1" applyFill="1" applyBorder="1" applyAlignment="1">
      <alignment horizontal="center" vertical="center" wrapText="1"/>
    </xf>
    <xf numFmtId="0" fontId="56" fillId="0" borderId="3" xfId="17" applyNumberFormat="1" applyFont="1" applyFill="1" applyBorder="1" applyAlignment="1">
      <alignment horizontal="center" vertical="center" wrapText="1"/>
    </xf>
    <xf numFmtId="0" fontId="19" fillId="0" borderId="3" xfId="17" applyNumberFormat="1" applyFont="1" applyFill="1" applyBorder="1" applyAlignment="1">
      <alignment horizontal="center" vertical="center" wrapText="1"/>
    </xf>
    <xf numFmtId="164" fontId="19" fillId="0" borderId="3" xfId="17" applyNumberFormat="1" applyFont="1" applyFill="1" applyBorder="1" applyAlignment="1">
      <alignment horizontal="center" vertical="center" wrapText="1"/>
    </xf>
    <xf numFmtId="2" fontId="75" fillId="0" borderId="3" xfId="17" applyNumberFormat="1" applyFont="1" applyFill="1" applyBorder="1" applyAlignment="1">
      <alignment horizontal="center" vertical="center" wrapText="1"/>
    </xf>
    <xf numFmtId="0" fontId="75" fillId="0" borderId="3" xfId="18" applyNumberFormat="1" applyFont="1" applyFill="1" applyBorder="1" applyAlignment="1">
      <alignment horizontal="center" wrapText="1"/>
    </xf>
    <xf numFmtId="0" fontId="75" fillId="0" borderId="3" xfId="19" applyNumberFormat="1" applyFont="1" applyFill="1" applyBorder="1" applyAlignment="1">
      <alignment horizontal="center" wrapText="1"/>
    </xf>
    <xf numFmtId="0" fontId="75" fillId="0" borderId="3" xfId="20" applyNumberFormat="1" applyFont="1" applyFill="1" applyBorder="1" applyAlignment="1">
      <alignment horizontal="center" wrapText="1"/>
    </xf>
    <xf numFmtId="164" fontId="75" fillId="0" borderId="3" xfId="19" applyNumberFormat="1" applyFont="1" applyFill="1" applyBorder="1" applyAlignment="1">
      <alignment horizontal="center" wrapText="1"/>
    </xf>
    <xf numFmtId="164" fontId="75" fillId="0" borderId="4" xfId="19" applyNumberFormat="1" applyFont="1" applyFill="1" applyBorder="1" applyAlignment="1">
      <alignment horizontal="center" wrapText="1"/>
    </xf>
    <xf numFmtId="164" fontId="75" fillId="0" borderId="2" xfId="19" applyNumberFormat="1" applyFont="1" applyFill="1" applyBorder="1" applyAlignment="1">
      <alignment horizontal="center" wrapText="1"/>
    </xf>
    <xf numFmtId="0" fontId="75" fillId="0" borderId="3" xfId="4" applyNumberFormat="1" applyFont="1" applyFill="1" applyBorder="1" applyAlignment="1">
      <alignment horizontal="center" wrapText="1"/>
    </xf>
    <xf numFmtId="2" fontId="75" fillId="0" borderId="3" xfId="4" applyNumberFormat="1" applyFont="1" applyFill="1" applyBorder="1" applyAlignment="1">
      <alignment horizontal="center" wrapText="1"/>
    </xf>
    <xf numFmtId="164" fontId="75" fillId="0" borderId="3" xfId="4" applyNumberFormat="1" applyFont="1" applyFill="1" applyBorder="1" applyAlignment="1">
      <alignment horizontal="center" wrapText="1"/>
    </xf>
    <xf numFmtId="0" fontId="75" fillId="0" borderId="14" xfId="17" applyNumberFormat="1" applyFont="1" applyFill="1" applyBorder="1" applyAlignment="1">
      <alignment vertical="center"/>
    </xf>
    <xf numFmtId="0" fontId="75" fillId="0" borderId="4" xfId="17" applyNumberFormat="1" applyFont="1" applyFill="1" applyBorder="1" applyAlignment="1">
      <alignment horizontal="center" vertical="center"/>
    </xf>
    <xf numFmtId="0" fontId="75" fillId="0" borderId="4" xfId="17" applyNumberFormat="1" applyFont="1" applyFill="1" applyBorder="1" applyAlignment="1">
      <alignment horizontal="center" vertical="center" wrapText="1"/>
    </xf>
    <xf numFmtId="0" fontId="80" fillId="0" borderId="2" xfId="21" applyNumberFormat="1" applyFont="1" applyFill="1" applyBorder="1" applyAlignment="1">
      <alignment horizontal="center" vertical="center" wrapText="1"/>
    </xf>
    <xf numFmtId="0" fontId="80" fillId="0" borderId="7" xfId="21" applyNumberFormat="1" applyFont="1" applyFill="1" applyBorder="1" applyAlignment="1">
      <alignment horizontal="center" vertical="center"/>
    </xf>
    <xf numFmtId="0" fontId="80" fillId="0" borderId="3" xfId="21" applyNumberFormat="1" applyFont="1" applyFill="1" applyBorder="1" applyAlignment="1">
      <alignment wrapText="1"/>
    </xf>
    <xf numFmtId="0" fontId="80" fillId="0" borderId="7" xfId="21" applyNumberFormat="1" applyFont="1" applyFill="1" applyBorder="1" applyAlignment="1">
      <alignment horizontal="center" vertical="center" wrapText="1"/>
    </xf>
    <xf numFmtId="0" fontId="81" fillId="0" borderId="6" xfId="21" applyNumberFormat="1" applyFont="1" applyFill="1" applyBorder="1" applyAlignment="1">
      <alignment vertical="center" wrapText="1"/>
    </xf>
    <xf numFmtId="0" fontId="80" fillId="0" borderId="9" xfId="21" applyNumberFormat="1" applyFont="1" applyFill="1" applyBorder="1" applyAlignment="1">
      <alignment vertical="center" wrapText="1"/>
    </xf>
    <xf numFmtId="0" fontId="80" fillId="0" borderId="9" xfId="21" applyNumberFormat="1" applyFont="1" applyFill="1" applyBorder="1" applyAlignment="1">
      <alignment horizontal="left" vertical="top" wrapText="1" indent="8"/>
    </xf>
    <xf numFmtId="0" fontId="80" fillId="0" borderId="9" xfId="21" applyNumberFormat="1" applyFont="1" applyFill="1" applyBorder="1" applyAlignment="1">
      <alignment horizontal="left" vertical="top" wrapText="1" indent="3"/>
    </xf>
    <xf numFmtId="0" fontId="80" fillId="0" borderId="9" xfId="21" applyNumberFormat="1" applyFont="1" applyFill="1" applyBorder="1" applyAlignment="1">
      <alignment horizontal="left" vertical="top" wrapText="1" indent="6"/>
    </xf>
    <xf numFmtId="0" fontId="19" fillId="0" borderId="9" xfId="21" applyNumberFormat="1" applyFont="1" applyFill="1" applyBorder="1" applyAlignment="1">
      <alignment horizontal="left" vertical="center" wrapText="1"/>
    </xf>
    <xf numFmtId="0" fontId="19" fillId="0" borderId="9" xfId="22" applyNumberFormat="1" applyFont="1" applyFill="1" applyBorder="1" applyAlignment="1">
      <alignment horizontal="left" vertical="center" wrapText="1"/>
    </xf>
    <xf numFmtId="0" fontId="19" fillId="0" borderId="14" xfId="22" applyNumberFormat="1" applyFont="1" applyFill="1" applyBorder="1" applyAlignment="1">
      <alignment horizontal="left" vertical="center" wrapText="1" indent="4"/>
    </xf>
    <xf numFmtId="0" fontId="80" fillId="0" borderId="6" xfId="21" applyNumberFormat="1" applyFont="1" applyFill="1" applyBorder="1" applyAlignment="1">
      <alignment vertical="center" wrapText="1"/>
    </xf>
    <xf numFmtId="0" fontId="80" fillId="0" borderId="14" xfId="21" applyNumberFormat="1" applyFont="1" applyFill="1" applyBorder="1" applyAlignment="1">
      <alignment vertical="center" wrapText="1"/>
    </xf>
    <xf numFmtId="1" fontId="80" fillId="0" borderId="3" xfId="21" applyNumberFormat="1" applyFont="1" applyFill="1" applyBorder="1" applyAlignment="1">
      <alignment horizontal="center" vertical="center"/>
    </xf>
    <xf numFmtId="165" fontId="80" fillId="0" borderId="3" xfId="21" applyNumberFormat="1" applyFont="1" applyFill="1" applyBorder="1" applyAlignment="1">
      <alignment horizontal="center" vertical="center"/>
    </xf>
    <xf numFmtId="0" fontId="22" fillId="0" borderId="3" xfId="0" applyFont="1" applyBorder="1"/>
    <xf numFmtId="0" fontId="80" fillId="0" borderId="15" xfId="21" applyNumberFormat="1" applyFont="1" applyFill="1" applyBorder="1"/>
    <xf numFmtId="0" fontId="80" fillId="0" borderId="4" xfId="21" applyNumberFormat="1" applyFont="1" applyFill="1" applyBorder="1"/>
    <xf numFmtId="0" fontId="80" fillId="0" borderId="14" xfId="21" applyNumberFormat="1" applyFont="1" applyFill="1" applyBorder="1"/>
    <xf numFmtId="0" fontId="76" fillId="0" borderId="3" xfId="0" applyFont="1" applyBorder="1"/>
    <xf numFmtId="0" fontId="22" fillId="0" borderId="12" xfId="0" applyFont="1" applyBorder="1"/>
    <xf numFmtId="0" fontId="80" fillId="0" borderId="2" xfId="21" applyNumberFormat="1" applyFont="1" applyFill="1" applyBorder="1" applyAlignment="1">
      <alignment horizontal="center"/>
    </xf>
    <xf numFmtId="2" fontId="75" fillId="0" borderId="13" xfId="0" applyNumberFormat="1" applyFont="1" applyFill="1" applyBorder="1" applyAlignment="1">
      <alignment vertical="top" wrapText="1"/>
    </xf>
    <xf numFmtId="0" fontId="76" fillId="0" borderId="2" xfId="0" applyFont="1" applyBorder="1"/>
    <xf numFmtId="0" fontId="53" fillId="0" borderId="1" xfId="0" applyFont="1" applyFill="1" applyBorder="1" applyAlignment="1">
      <alignment horizontal="center" vertical="center" wrapText="1"/>
    </xf>
    <xf numFmtId="0" fontId="26" fillId="0" borderId="0" xfId="0" applyFont="1"/>
    <xf numFmtId="0" fontId="86" fillId="0" borderId="4" xfId="0" applyFont="1" applyFill="1" applyBorder="1" applyAlignment="1">
      <alignment horizontal="center" wrapText="1"/>
    </xf>
    <xf numFmtId="0" fontId="84" fillId="0" borderId="4" xfId="0" applyFont="1" applyFill="1" applyBorder="1" applyAlignment="1">
      <alignment horizontal="center"/>
    </xf>
    <xf numFmtId="0" fontId="86" fillId="0" borderId="4" xfId="0" applyNumberFormat="1" applyFont="1" applyFill="1" applyBorder="1" applyAlignment="1">
      <alignment horizontal="center" wrapText="1"/>
    </xf>
    <xf numFmtId="165" fontId="86" fillId="0" borderId="4" xfId="0" applyNumberFormat="1" applyFont="1" applyFill="1" applyBorder="1" applyAlignment="1">
      <alignment horizontal="center" wrapText="1"/>
    </xf>
    <xf numFmtId="0" fontId="86" fillId="0" borderId="4" xfId="2" applyFont="1" applyFill="1" applyBorder="1" applyAlignment="1">
      <alignment horizontal="center"/>
    </xf>
    <xf numFmtId="165" fontId="86" fillId="0" borderId="4" xfId="2" applyNumberFormat="1" applyFont="1" applyFill="1" applyBorder="1" applyAlignment="1">
      <alignment horizontal="center"/>
    </xf>
    <xf numFmtId="1" fontId="19" fillId="0" borderId="2" xfId="0" applyNumberFormat="1" applyFont="1" applyFill="1" applyBorder="1" applyAlignment="1">
      <alignment horizontal="center" vertical="top" wrapText="1"/>
    </xf>
    <xf numFmtId="2" fontId="19" fillId="0" borderId="2" xfId="0" applyNumberFormat="1" applyFont="1" applyFill="1" applyBorder="1" applyAlignment="1">
      <alignment horizontal="center" vertical="top" wrapText="1"/>
    </xf>
    <xf numFmtId="0" fontId="19" fillId="0" borderId="2" xfId="0" applyFont="1" applyFill="1" applyBorder="1" applyAlignment="1">
      <alignment horizontal="center" vertical="top" wrapText="1"/>
    </xf>
    <xf numFmtId="165" fontId="19" fillId="0" borderId="2" xfId="0" applyNumberFormat="1" applyFont="1" applyFill="1" applyBorder="1" applyAlignment="1">
      <alignment horizontal="center" vertical="top" wrapText="1"/>
    </xf>
    <xf numFmtId="1" fontId="19" fillId="0" borderId="2" xfId="23" applyNumberFormat="1" applyFont="1" applyFill="1" applyBorder="1" applyAlignment="1">
      <alignment horizontal="center" vertical="top"/>
    </xf>
    <xf numFmtId="0" fontId="19" fillId="0" borderId="2" xfId="2" applyFont="1" applyFill="1" applyBorder="1" applyAlignment="1">
      <alignment horizontal="center" vertical="top"/>
    </xf>
    <xf numFmtId="1" fontId="19" fillId="0" borderId="2" xfId="24" applyNumberFormat="1" applyFont="1" applyFill="1" applyBorder="1" applyAlignment="1">
      <alignment horizontal="center" vertical="top"/>
    </xf>
    <xf numFmtId="2" fontId="86" fillId="0" borderId="4" xfId="0" applyNumberFormat="1" applyFont="1" applyFill="1" applyBorder="1" applyAlignment="1">
      <alignment horizontal="center" wrapText="1"/>
    </xf>
    <xf numFmtId="1" fontId="86" fillId="0" borderId="4" xfId="23" applyNumberFormat="1" applyFont="1" applyFill="1" applyBorder="1" applyAlignment="1">
      <alignment horizontal="center"/>
    </xf>
    <xf numFmtId="0" fontId="86" fillId="0" borderId="1" xfId="0" applyFont="1" applyFill="1" applyBorder="1" applyAlignment="1">
      <alignment horizontal="center" wrapText="1"/>
    </xf>
    <xf numFmtId="0" fontId="84" fillId="0" borderId="1" xfId="0" applyFont="1" applyFill="1" applyBorder="1" applyAlignment="1">
      <alignment horizontal="center"/>
    </xf>
    <xf numFmtId="0" fontId="86" fillId="0" borderId="1" xfId="0" applyNumberFormat="1" applyFont="1" applyFill="1" applyBorder="1" applyAlignment="1">
      <alignment horizontal="center" wrapText="1"/>
    </xf>
    <xf numFmtId="165" fontId="86" fillId="0" borderId="1" xfId="0" applyNumberFormat="1" applyFont="1" applyFill="1" applyBorder="1" applyAlignment="1">
      <alignment horizontal="center" wrapText="1"/>
    </xf>
    <xf numFmtId="0" fontId="86" fillId="0" borderId="1" xfId="2" applyFont="1" applyFill="1" applyBorder="1" applyAlignment="1">
      <alignment horizontal="center"/>
    </xf>
    <xf numFmtId="165" fontId="86" fillId="0" borderId="1" xfId="2" applyNumberFormat="1" applyFont="1" applyFill="1" applyBorder="1" applyAlignment="1">
      <alignment horizontal="center"/>
    </xf>
    <xf numFmtId="1" fontId="19" fillId="0" borderId="1" xfId="0" applyNumberFormat="1" applyFont="1" applyFill="1" applyBorder="1" applyAlignment="1">
      <alignment horizontal="center" vertical="top" wrapText="1"/>
    </xf>
    <xf numFmtId="2" fontId="19" fillId="0" borderId="1" xfId="0" applyNumberFormat="1" applyFont="1" applyFill="1" applyBorder="1" applyAlignment="1">
      <alignment horizontal="center" vertical="top" wrapText="1"/>
    </xf>
    <xf numFmtId="0" fontId="19" fillId="0" borderId="1" xfId="0" applyFont="1" applyFill="1" applyBorder="1" applyAlignment="1">
      <alignment horizontal="center" vertical="top" wrapText="1"/>
    </xf>
    <xf numFmtId="165" fontId="19" fillId="0" borderId="1" xfId="0" applyNumberFormat="1" applyFont="1" applyFill="1" applyBorder="1" applyAlignment="1">
      <alignment horizontal="center" vertical="top" wrapText="1"/>
    </xf>
    <xf numFmtId="1" fontId="19" fillId="0" borderId="1" xfId="23" applyNumberFormat="1" applyFont="1" applyFill="1" applyBorder="1" applyAlignment="1">
      <alignment horizontal="center" vertical="top"/>
    </xf>
    <xf numFmtId="0" fontId="19" fillId="0" borderId="1" xfId="2" applyFont="1" applyFill="1" applyBorder="1" applyAlignment="1">
      <alignment horizontal="center" vertical="top"/>
    </xf>
    <xf numFmtId="1" fontId="19" fillId="0" borderId="1" xfId="24" applyNumberFormat="1" applyFont="1" applyFill="1" applyBorder="1" applyAlignment="1">
      <alignment horizontal="center" vertical="top"/>
    </xf>
    <xf numFmtId="1" fontId="19" fillId="2" borderId="2" xfId="0" applyNumberFormat="1" applyFont="1" applyFill="1" applyBorder="1" applyAlignment="1">
      <alignment horizontal="center" vertical="top" wrapText="1"/>
    </xf>
    <xf numFmtId="2" fontId="19" fillId="2" borderId="2" xfId="0" applyNumberFormat="1" applyFont="1" applyFill="1" applyBorder="1" applyAlignment="1">
      <alignment horizontal="center" vertical="top" wrapText="1"/>
    </xf>
    <xf numFmtId="0" fontId="19" fillId="2" borderId="2" xfId="0" applyFont="1" applyFill="1" applyBorder="1" applyAlignment="1">
      <alignment horizontal="center" vertical="top" wrapText="1"/>
    </xf>
    <xf numFmtId="165" fontId="19" fillId="2" borderId="2" xfId="0" applyNumberFormat="1" applyFont="1" applyFill="1" applyBorder="1" applyAlignment="1">
      <alignment horizontal="center" vertical="top" wrapText="1"/>
    </xf>
    <xf numFmtId="1" fontId="19" fillId="2" borderId="2" xfId="23" applyNumberFormat="1" applyFont="1" applyFill="1" applyBorder="1" applyAlignment="1">
      <alignment horizontal="center" vertical="top"/>
    </xf>
    <xf numFmtId="0" fontId="19" fillId="2" borderId="2" xfId="2" applyFont="1" applyFill="1" applyBorder="1" applyAlignment="1">
      <alignment horizontal="center" vertical="top"/>
    </xf>
    <xf numFmtId="1" fontId="19" fillId="2" borderId="2" xfId="24" applyNumberFormat="1" applyFont="1" applyFill="1" applyBorder="1" applyAlignment="1">
      <alignment horizontal="center" vertical="top"/>
    </xf>
    <xf numFmtId="0" fontId="86" fillId="2" borderId="4" xfId="0" applyFont="1" applyFill="1" applyBorder="1" applyAlignment="1">
      <alignment horizontal="center" wrapText="1"/>
    </xf>
    <xf numFmtId="0" fontId="84" fillId="0" borderId="4" xfId="0" applyFont="1" applyBorder="1" applyAlignment="1">
      <alignment horizontal="center"/>
    </xf>
    <xf numFmtId="0" fontId="86" fillId="2" borderId="4" xfId="0" applyNumberFormat="1" applyFont="1" applyFill="1" applyBorder="1" applyAlignment="1">
      <alignment horizontal="center" wrapText="1"/>
    </xf>
    <xf numFmtId="165" fontId="86" fillId="2" borderId="4" xfId="0" applyNumberFormat="1" applyFont="1" applyFill="1" applyBorder="1" applyAlignment="1">
      <alignment horizontal="center" wrapText="1"/>
    </xf>
    <xf numFmtId="0" fontId="86" fillId="2" borderId="4" xfId="2" applyFont="1" applyFill="1" applyBorder="1" applyAlignment="1">
      <alignment horizontal="center"/>
    </xf>
    <xf numFmtId="165" fontId="86" fillId="2" borderId="4" xfId="2" applyNumberFormat="1" applyFont="1" applyFill="1" applyBorder="1" applyAlignment="1">
      <alignment horizontal="center"/>
    </xf>
    <xf numFmtId="1" fontId="19" fillId="2" borderId="1" xfId="0" applyNumberFormat="1" applyFont="1" applyFill="1" applyBorder="1" applyAlignment="1">
      <alignment horizontal="center" vertical="top" wrapText="1"/>
    </xf>
    <xf numFmtId="2" fontId="19" fillId="2" borderId="1" xfId="0" applyNumberFormat="1" applyFont="1" applyFill="1" applyBorder="1" applyAlignment="1">
      <alignment horizontal="center" vertical="top" wrapText="1"/>
    </xf>
    <xf numFmtId="0" fontId="19" fillId="2" borderId="1" xfId="0" applyFont="1" applyFill="1" applyBorder="1" applyAlignment="1">
      <alignment horizontal="center" vertical="top" wrapText="1"/>
    </xf>
    <xf numFmtId="165" fontId="19" fillId="2" borderId="1" xfId="0" applyNumberFormat="1" applyFont="1" applyFill="1" applyBorder="1" applyAlignment="1">
      <alignment horizontal="center" vertical="top" wrapText="1"/>
    </xf>
    <xf numFmtId="1" fontId="19" fillId="2" borderId="1" xfId="23" applyNumberFormat="1" applyFont="1" applyFill="1" applyBorder="1" applyAlignment="1">
      <alignment horizontal="center" vertical="top"/>
    </xf>
    <xf numFmtId="0" fontId="19" fillId="2" borderId="1" xfId="2" applyFont="1" applyFill="1" applyBorder="1" applyAlignment="1">
      <alignment horizontal="center" vertical="top"/>
    </xf>
    <xf numFmtId="1" fontId="19" fillId="2" borderId="1" xfId="24" applyNumberFormat="1" applyFont="1" applyFill="1" applyBorder="1" applyAlignment="1">
      <alignment horizontal="center" vertical="top"/>
    </xf>
    <xf numFmtId="2" fontId="86" fillId="2" borderId="4" xfId="0" applyNumberFormat="1" applyFont="1" applyFill="1" applyBorder="1" applyAlignment="1">
      <alignment horizontal="center" wrapText="1"/>
    </xf>
    <xf numFmtId="1" fontId="86" fillId="2" borderId="4" xfId="23" applyNumberFormat="1" applyFont="1" applyFill="1" applyBorder="1" applyAlignment="1">
      <alignment horizontal="center"/>
    </xf>
    <xf numFmtId="0" fontId="89" fillId="2" borderId="4" xfId="0" applyFont="1" applyFill="1" applyBorder="1" applyAlignment="1">
      <alignment horizontal="center" wrapText="1"/>
    </xf>
    <xf numFmtId="0" fontId="90" fillId="0" borderId="4" xfId="0" applyFont="1" applyBorder="1" applyAlignment="1">
      <alignment horizontal="center"/>
    </xf>
    <xf numFmtId="0" fontId="89" fillId="2" borderId="4" xfId="0" applyNumberFormat="1" applyFont="1" applyFill="1" applyBorder="1" applyAlignment="1">
      <alignment horizontal="center" wrapText="1"/>
    </xf>
    <xf numFmtId="165" fontId="89" fillId="2" borderId="4" xfId="0" applyNumberFormat="1" applyFont="1" applyFill="1" applyBorder="1" applyAlignment="1">
      <alignment horizontal="center" wrapText="1"/>
    </xf>
    <xf numFmtId="0" fontId="89" fillId="2" borderId="4" xfId="2" applyFont="1" applyFill="1" applyBorder="1" applyAlignment="1">
      <alignment horizontal="center"/>
    </xf>
    <xf numFmtId="165" fontId="89" fillId="2" borderId="4" xfId="2" applyNumberFormat="1" applyFont="1" applyFill="1" applyBorder="1" applyAlignment="1">
      <alignment horizontal="center"/>
    </xf>
    <xf numFmtId="1" fontId="47" fillId="2" borderId="2" xfId="0" applyNumberFormat="1" applyFont="1" applyFill="1" applyBorder="1" applyAlignment="1">
      <alignment horizontal="center" vertical="top" wrapText="1"/>
    </xf>
    <xf numFmtId="2" fontId="47" fillId="2" borderId="2" xfId="0" applyNumberFormat="1" applyFont="1" applyFill="1" applyBorder="1" applyAlignment="1">
      <alignment horizontal="center" vertical="top" wrapText="1"/>
    </xf>
    <xf numFmtId="0" fontId="47" fillId="2" borderId="2" xfId="0" applyFont="1" applyFill="1" applyBorder="1" applyAlignment="1">
      <alignment horizontal="center" vertical="top" wrapText="1"/>
    </xf>
    <xf numFmtId="165" fontId="47" fillId="2" borderId="2" xfId="0" applyNumberFormat="1" applyFont="1" applyFill="1" applyBorder="1" applyAlignment="1">
      <alignment horizontal="center" vertical="top" wrapText="1"/>
    </xf>
    <xf numFmtId="1" fontId="47" fillId="2" borderId="2" xfId="23" applyNumberFormat="1" applyFont="1" applyFill="1" applyBorder="1" applyAlignment="1">
      <alignment horizontal="center" vertical="top"/>
    </xf>
    <xf numFmtId="0" fontId="47" fillId="2" borderId="2" xfId="2" applyFont="1" applyFill="1" applyBorder="1" applyAlignment="1">
      <alignment horizontal="center" vertical="top"/>
    </xf>
    <xf numFmtId="1" fontId="47" fillId="2" borderId="2" xfId="24" applyNumberFormat="1" applyFont="1" applyFill="1" applyBorder="1" applyAlignment="1">
      <alignment horizontal="center" vertical="top"/>
    </xf>
    <xf numFmtId="1" fontId="47" fillId="2" borderId="1" xfId="0" applyNumberFormat="1" applyFont="1" applyFill="1" applyBorder="1" applyAlignment="1">
      <alignment horizontal="center" vertical="top" wrapText="1"/>
    </xf>
    <xf numFmtId="2" fontId="47" fillId="2" borderId="1" xfId="0" applyNumberFormat="1" applyFont="1" applyFill="1" applyBorder="1" applyAlignment="1">
      <alignment horizontal="center" vertical="top" wrapText="1"/>
    </xf>
    <xf numFmtId="0" fontId="47" fillId="2" borderId="1" xfId="0" applyFont="1" applyFill="1" applyBorder="1" applyAlignment="1">
      <alignment horizontal="center" vertical="top" wrapText="1"/>
    </xf>
    <xf numFmtId="165" fontId="47" fillId="2" borderId="1" xfId="0" applyNumberFormat="1" applyFont="1" applyFill="1" applyBorder="1" applyAlignment="1">
      <alignment horizontal="center" vertical="top" wrapText="1"/>
    </xf>
    <xf numFmtId="1" fontId="47" fillId="2" borderId="1" xfId="23" applyNumberFormat="1" applyFont="1" applyFill="1" applyBorder="1" applyAlignment="1">
      <alignment horizontal="center" vertical="top"/>
    </xf>
    <xf numFmtId="0" fontId="47" fillId="2" borderId="1" xfId="2" applyFont="1" applyFill="1" applyBorder="1" applyAlignment="1">
      <alignment horizontal="center" vertical="top"/>
    </xf>
    <xf numFmtId="1" fontId="47" fillId="2" borderId="1" xfId="24" applyNumberFormat="1" applyFont="1" applyFill="1" applyBorder="1" applyAlignment="1">
      <alignment horizontal="center" vertical="top"/>
    </xf>
    <xf numFmtId="2" fontId="89" fillId="2" borderId="4" xfId="0" applyNumberFormat="1" applyFont="1" applyFill="1" applyBorder="1" applyAlignment="1">
      <alignment horizontal="center" wrapText="1"/>
    </xf>
    <xf numFmtId="1" fontId="89" fillId="2" borderId="4" xfId="23" applyNumberFormat="1" applyFont="1" applyFill="1" applyBorder="1" applyAlignment="1">
      <alignment horizontal="center"/>
    </xf>
    <xf numFmtId="0" fontId="21" fillId="0" borderId="0" xfId="0" applyFont="1"/>
    <xf numFmtId="0" fontId="21" fillId="0" borderId="0" xfId="0" applyFont="1" applyAlignment="1"/>
    <xf numFmtId="0" fontId="91" fillId="0" borderId="0" xfId="0" applyFont="1"/>
    <xf numFmtId="0" fontId="21" fillId="0" borderId="0" xfId="0" applyFont="1" applyAlignment="1">
      <alignment horizontal="right"/>
    </xf>
    <xf numFmtId="0" fontId="26" fillId="2" borderId="0" xfId="0" applyFont="1" applyFill="1"/>
    <xf numFmtId="0" fontId="19" fillId="2" borderId="4" xfId="2" applyFont="1" applyFill="1" applyBorder="1" applyAlignment="1">
      <alignment horizontal="center" vertical="center" textRotation="90" wrapText="1"/>
    </xf>
    <xf numFmtId="0" fontId="26" fillId="2" borderId="4" xfId="3" applyFont="1" applyFill="1" applyBorder="1" applyAlignment="1">
      <alignment horizontal="center" vertical="center" textRotation="90" wrapText="1"/>
    </xf>
    <xf numFmtId="0" fontId="19" fillId="3" borderId="3" xfId="0" applyFont="1" applyFill="1" applyBorder="1" applyAlignment="1">
      <alignment horizontal="center" vertical="center" wrapText="1"/>
    </xf>
    <xf numFmtId="0" fontId="86" fillId="2" borderId="15" xfId="0" applyNumberFormat="1" applyFont="1" applyFill="1" applyBorder="1" applyAlignment="1">
      <alignment horizontal="center" wrapText="1"/>
    </xf>
    <xf numFmtId="1" fontId="19" fillId="2" borderId="7" xfId="23" applyNumberFormat="1" applyFont="1" applyFill="1" applyBorder="1" applyAlignment="1">
      <alignment horizontal="center" vertical="top"/>
    </xf>
    <xf numFmtId="1" fontId="19" fillId="2" borderId="10" xfId="23" applyNumberFormat="1" applyFont="1" applyFill="1" applyBorder="1" applyAlignment="1">
      <alignment horizontal="center" vertical="top"/>
    </xf>
    <xf numFmtId="1" fontId="86" fillId="2" borderId="15" xfId="23" applyNumberFormat="1" applyFont="1" applyFill="1" applyBorder="1" applyAlignment="1">
      <alignment horizontal="center"/>
    </xf>
    <xf numFmtId="0" fontId="19" fillId="0" borderId="0" xfId="0" applyFont="1"/>
    <xf numFmtId="0" fontId="25" fillId="0" borderId="3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left"/>
    </xf>
    <xf numFmtId="0" fontId="75" fillId="0" borderId="3" xfId="4" applyNumberFormat="1" applyFont="1" applyFill="1" applyBorder="1" applyAlignment="1">
      <alignment horizontal="center" vertical="center" wrapText="1"/>
    </xf>
    <xf numFmtId="0" fontId="80" fillId="0" borderId="12" xfId="21" applyNumberFormat="1" applyFont="1" applyFill="1" applyBorder="1" applyAlignment="1">
      <alignment horizontal="center" vertical="center" wrapText="1"/>
    </xf>
    <xf numFmtId="0" fontId="80" fillId="0" borderId="12" xfId="21" applyNumberFormat="1" applyFont="1" applyFill="1" applyBorder="1" applyAlignment="1">
      <alignment horizontal="center" vertical="center"/>
    </xf>
    <xf numFmtId="0" fontId="80" fillId="0" borderId="3" xfId="21" applyNumberFormat="1" applyFont="1" applyFill="1" applyBorder="1" applyAlignment="1">
      <alignment horizontal="center" vertical="center"/>
    </xf>
    <xf numFmtId="0" fontId="80" fillId="0" borderId="9" xfId="21" applyNumberFormat="1" applyFont="1" applyFill="1" applyBorder="1" applyAlignment="1">
      <alignment horizontal="center" vertical="center" wrapText="1"/>
    </xf>
    <xf numFmtId="0" fontId="80" fillId="0" borderId="9" xfId="21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0" fontId="0" fillId="4" borderId="0" xfId="0" applyFill="1"/>
    <xf numFmtId="0" fontId="5" fillId="2" borderId="0" xfId="0" applyFont="1" applyFill="1"/>
    <xf numFmtId="0" fontId="5" fillId="0" borderId="0" xfId="0" applyFont="1" applyAlignment="1">
      <alignment vertical="center"/>
    </xf>
    <xf numFmtId="0" fontId="29" fillId="0" borderId="1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84" fillId="2" borderId="1" xfId="0" applyFont="1" applyFill="1" applyBorder="1" applyAlignment="1">
      <alignment horizont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67" fillId="0" borderId="0" xfId="0" applyFont="1" applyFill="1" applyAlignment="1">
      <alignment horizontal="left"/>
    </xf>
    <xf numFmtId="0" fontId="36" fillId="0" borderId="0" xfId="0" applyFont="1"/>
    <xf numFmtId="0" fontId="36" fillId="0" borderId="0" xfId="0" applyFont="1" applyAlignment="1">
      <alignment horizontal="right"/>
    </xf>
    <xf numFmtId="0" fontId="19" fillId="2" borderId="1" xfId="3" applyFont="1" applyFill="1" applyBorder="1" applyAlignment="1">
      <alignment horizontal="center" vertical="center" textRotation="90" wrapText="1"/>
    </xf>
    <xf numFmtId="0" fontId="19" fillId="2" borderId="4" xfId="3" applyFont="1" applyFill="1" applyBorder="1" applyAlignment="1">
      <alignment horizontal="center" vertical="center" textRotation="90" wrapText="1"/>
    </xf>
    <xf numFmtId="0" fontId="0" fillId="0" borderId="2" xfId="0" applyBorder="1"/>
    <xf numFmtId="0" fontId="52" fillId="2" borderId="0" xfId="0" applyFont="1" applyFill="1" applyBorder="1" applyAlignment="1">
      <alignment horizontal="center" vertical="center" wrapText="1"/>
    </xf>
    <xf numFmtId="0" fontId="26" fillId="0" borderId="0" xfId="0" applyFont="1" applyBorder="1"/>
    <xf numFmtId="0" fontId="26" fillId="0" borderId="0" xfId="0" applyFont="1" applyBorder="1" applyAlignment="1"/>
    <xf numFmtId="0" fontId="67" fillId="0" borderId="0" xfId="0" applyFont="1"/>
    <xf numFmtId="0" fontId="25" fillId="0" borderId="0" xfId="0" applyFont="1" applyFill="1" applyBorder="1" applyAlignment="1">
      <alignment horizontal="left" vertical="center" wrapText="1"/>
    </xf>
    <xf numFmtId="0" fontId="67" fillId="0" borderId="0" xfId="0" applyFont="1" applyFill="1" applyAlignment="1">
      <alignment horizontal="right"/>
    </xf>
    <xf numFmtId="0" fontId="26" fillId="0" borderId="0" xfId="0" applyFont="1" applyFill="1" applyAlignment="1">
      <alignment horizontal="left"/>
    </xf>
    <xf numFmtId="0" fontId="25" fillId="0" borderId="1" xfId="0" applyFont="1" applyFill="1" applyBorder="1" applyAlignment="1">
      <alignment horizontal="left" vertical="center" wrapText="1"/>
    </xf>
    <xf numFmtId="0" fontId="25" fillId="0" borderId="3" xfId="0" applyFont="1" applyFill="1" applyBorder="1" applyAlignment="1">
      <alignment horizontal="center" wrapText="1"/>
    </xf>
    <xf numFmtId="0" fontId="84" fillId="2" borderId="4" xfId="0" applyFont="1" applyFill="1" applyBorder="1" applyAlignment="1">
      <alignment horizontal="center" wrapText="1"/>
    </xf>
    <xf numFmtId="0" fontId="12" fillId="0" borderId="0" xfId="0" applyFont="1" applyFill="1" applyAlignment="1">
      <alignment horizontal="center" vertical="center" wrapText="1"/>
    </xf>
    <xf numFmtId="0" fontId="0" fillId="5" borderId="0" xfId="0" applyFill="1"/>
    <xf numFmtId="0" fontId="5" fillId="0" borderId="0" xfId="0" applyFont="1" applyAlignment="1">
      <alignment horizontal="justify" vertical="center"/>
    </xf>
    <xf numFmtId="0" fontId="101" fillId="0" borderId="3" xfId="0" applyFont="1" applyFill="1" applyBorder="1" applyAlignment="1">
      <alignment horizontal="center" vertical="center"/>
    </xf>
    <xf numFmtId="0" fontId="22" fillId="0" borderId="0" xfId="0" applyFont="1" applyBorder="1"/>
    <xf numFmtId="0" fontId="31" fillId="0" borderId="0" xfId="0" applyFont="1" applyFill="1" applyBorder="1" applyAlignment="1">
      <alignment horizontal="center" vertical="center"/>
    </xf>
    <xf numFmtId="0" fontId="69" fillId="0" borderId="0" xfId="0" applyFont="1" applyFill="1" applyAlignment="1">
      <alignment horizontal="left"/>
    </xf>
    <xf numFmtId="0" fontId="29" fillId="0" borderId="0" xfId="0" applyFont="1" applyFill="1" applyBorder="1" applyAlignment="1">
      <alignment horizontal="center" vertical="center" wrapText="1"/>
    </xf>
    <xf numFmtId="0" fontId="21" fillId="0" borderId="0" xfId="0" applyFont="1" applyFill="1"/>
    <xf numFmtId="0" fontId="91" fillId="0" borderId="0" xfId="0" applyFont="1" applyFill="1"/>
    <xf numFmtId="0" fontId="11" fillId="0" borderId="0" xfId="0" applyFont="1" applyFill="1"/>
    <xf numFmtId="0" fontId="36" fillId="0" borderId="0" xfId="0" applyFont="1" applyFill="1"/>
    <xf numFmtId="0" fontId="36" fillId="0" borderId="0" xfId="0" applyFont="1" applyFill="1" applyAlignment="1">
      <alignment horizontal="right"/>
    </xf>
    <xf numFmtId="0" fontId="36" fillId="0" borderId="0" xfId="0" applyFont="1" applyFill="1" applyAlignment="1"/>
    <xf numFmtId="0" fontId="32" fillId="0" borderId="15" xfId="0" applyFont="1" applyFill="1" applyBorder="1" applyAlignment="1">
      <alignment horizontal="center"/>
    </xf>
    <xf numFmtId="0" fontId="32" fillId="0" borderId="4" xfId="0" applyFont="1" applyFill="1" applyBorder="1" applyAlignment="1">
      <alignment horizontal="center"/>
    </xf>
    <xf numFmtId="0" fontId="84" fillId="2" borderId="1" xfId="0" applyFont="1" applyFill="1" applyBorder="1" applyAlignment="1">
      <alignment vertical="top" wrapText="1"/>
    </xf>
    <xf numFmtId="1" fontId="19" fillId="0" borderId="5" xfId="0" applyNumberFormat="1" applyFont="1" applyFill="1" applyBorder="1" applyAlignment="1">
      <alignment horizontal="center" vertical="top" wrapText="1"/>
    </xf>
    <xf numFmtId="1" fontId="19" fillId="0" borderId="5" xfId="23" applyNumberFormat="1" applyFont="1" applyFill="1" applyBorder="1" applyAlignment="1">
      <alignment horizontal="center" vertical="top"/>
    </xf>
    <xf numFmtId="0" fontId="19" fillId="0" borderId="5" xfId="2" applyFont="1" applyFill="1" applyBorder="1" applyAlignment="1">
      <alignment horizontal="center" vertical="top"/>
    </xf>
    <xf numFmtId="1" fontId="19" fillId="0" borderId="5" xfId="24" applyNumberFormat="1" applyFont="1" applyFill="1" applyBorder="1" applyAlignment="1">
      <alignment horizontal="center" vertical="top"/>
    </xf>
    <xf numFmtId="1" fontId="19" fillId="0" borderId="7" xfId="23" applyNumberFormat="1" applyFont="1" applyFill="1" applyBorder="1" applyAlignment="1">
      <alignment horizontal="center" vertical="top"/>
    </xf>
    <xf numFmtId="1" fontId="19" fillId="0" borderId="0" xfId="0" applyNumberFormat="1" applyFont="1" applyFill="1" applyBorder="1" applyAlignment="1">
      <alignment horizontal="center" vertical="top" wrapText="1"/>
    </xf>
    <xf numFmtId="1" fontId="19" fillId="0" borderId="0" xfId="23" applyNumberFormat="1" applyFont="1" applyFill="1" applyBorder="1" applyAlignment="1">
      <alignment horizontal="center" vertical="top"/>
    </xf>
    <xf numFmtId="0" fontId="19" fillId="0" borderId="0" xfId="2" applyFont="1" applyFill="1" applyBorder="1" applyAlignment="1">
      <alignment horizontal="center" vertical="top"/>
    </xf>
    <xf numFmtId="1" fontId="19" fillId="0" borderId="0" xfId="24" applyNumberFormat="1" applyFont="1" applyFill="1" applyBorder="1" applyAlignment="1">
      <alignment horizontal="center" vertical="top"/>
    </xf>
    <xf numFmtId="1" fontId="19" fillId="0" borderId="8" xfId="0" applyNumberFormat="1" applyFont="1" applyFill="1" applyBorder="1" applyAlignment="1">
      <alignment horizontal="center" vertical="top" wrapText="1"/>
    </xf>
    <xf numFmtId="1" fontId="19" fillId="0" borderId="8" xfId="23" applyNumberFormat="1" applyFont="1" applyFill="1" applyBorder="1" applyAlignment="1">
      <alignment horizontal="center" vertical="top"/>
    </xf>
    <xf numFmtId="0" fontId="19" fillId="0" borderId="8" xfId="2" applyFont="1" applyFill="1" applyBorder="1" applyAlignment="1">
      <alignment horizontal="center" vertical="top"/>
    </xf>
    <xf numFmtId="1" fontId="19" fillId="0" borderId="8" xfId="24" applyNumberFormat="1" applyFont="1" applyFill="1" applyBorder="1" applyAlignment="1">
      <alignment horizontal="center" vertical="top"/>
    </xf>
    <xf numFmtId="1" fontId="19" fillId="0" borderId="15" xfId="23" applyNumberFormat="1" applyFont="1" applyFill="1" applyBorder="1" applyAlignment="1">
      <alignment horizontal="center" vertical="top"/>
    </xf>
    <xf numFmtId="1" fontId="19" fillId="0" borderId="14" xfId="0" applyNumberFormat="1" applyFont="1" applyFill="1" applyBorder="1" applyAlignment="1">
      <alignment horizontal="center" vertical="top" wrapText="1"/>
    </xf>
    <xf numFmtId="1" fontId="19" fillId="0" borderId="6" xfId="0" applyNumberFormat="1" applyFont="1" applyFill="1" applyBorder="1" applyAlignment="1">
      <alignment horizontal="center" vertical="top" wrapText="1"/>
    </xf>
    <xf numFmtId="2" fontId="19" fillId="0" borderId="14" xfId="0" applyNumberFormat="1" applyFont="1" applyFill="1" applyBorder="1" applyAlignment="1">
      <alignment horizontal="center" vertical="top" wrapText="1"/>
    </xf>
    <xf numFmtId="165" fontId="19" fillId="0" borderId="15" xfId="0" applyNumberFormat="1" applyFont="1" applyFill="1" applyBorder="1" applyAlignment="1">
      <alignment horizontal="center" vertical="top" wrapText="1"/>
    </xf>
    <xf numFmtId="2" fontId="19" fillId="0" borderId="6" xfId="0" applyNumberFormat="1" applyFont="1" applyFill="1" applyBorder="1" applyAlignment="1">
      <alignment horizontal="center" vertical="top" wrapText="1"/>
    </xf>
    <xf numFmtId="165" fontId="19" fillId="0" borderId="7" xfId="0" applyNumberFormat="1" applyFont="1" applyFill="1" applyBorder="1" applyAlignment="1">
      <alignment horizontal="center" vertical="top" wrapText="1"/>
    </xf>
    <xf numFmtId="0" fontId="19" fillId="0" borderId="14" xfId="0" applyFont="1" applyFill="1" applyBorder="1" applyAlignment="1">
      <alignment horizontal="center" vertical="top" wrapText="1"/>
    </xf>
    <xf numFmtId="0" fontId="19" fillId="0" borderId="15" xfId="2" applyFont="1" applyFill="1" applyBorder="1" applyAlignment="1">
      <alignment horizontal="center" vertical="top"/>
    </xf>
    <xf numFmtId="0" fontId="19" fillId="0" borderId="6" xfId="0" applyFont="1" applyFill="1" applyBorder="1" applyAlignment="1">
      <alignment horizontal="center" vertical="top" wrapText="1"/>
    </xf>
    <xf numFmtId="0" fontId="19" fillId="0" borderId="7" xfId="2" applyFont="1" applyFill="1" applyBorder="1" applyAlignment="1">
      <alignment horizontal="center" vertical="top"/>
    </xf>
    <xf numFmtId="0" fontId="19" fillId="0" borderId="4" xfId="0" applyFont="1" applyFill="1" applyBorder="1" applyAlignment="1">
      <alignment horizontal="center" vertical="top" wrapText="1"/>
    </xf>
    <xf numFmtId="0" fontId="19" fillId="0" borderId="4" xfId="2" applyFont="1" applyFill="1" applyBorder="1" applyAlignment="1">
      <alignment horizontal="center" vertical="top"/>
    </xf>
    <xf numFmtId="1" fontId="19" fillId="0" borderId="4" xfId="23" applyNumberFormat="1" applyFont="1" applyFill="1" applyBorder="1" applyAlignment="1">
      <alignment horizontal="center" vertical="top"/>
    </xf>
    <xf numFmtId="1" fontId="19" fillId="0" borderId="14" xfId="23" applyNumberFormat="1" applyFont="1" applyFill="1" applyBorder="1" applyAlignment="1">
      <alignment horizontal="center" vertical="top"/>
    </xf>
    <xf numFmtId="1" fontId="19" fillId="0" borderId="6" xfId="23" applyNumberFormat="1" applyFont="1" applyFill="1" applyBorder="1" applyAlignment="1">
      <alignment horizontal="center" vertical="top"/>
    </xf>
    <xf numFmtId="0" fontId="19" fillId="0" borderId="14" xfId="2" applyFont="1" applyFill="1" applyBorder="1" applyAlignment="1">
      <alignment horizontal="center" vertical="top"/>
    </xf>
    <xf numFmtId="0" fontId="19" fillId="0" borderId="6" xfId="2" applyFont="1" applyFill="1" applyBorder="1" applyAlignment="1">
      <alignment horizontal="center" vertical="top"/>
    </xf>
    <xf numFmtId="14" fontId="26" fillId="0" borderId="1" xfId="0" applyNumberFormat="1" applyFont="1" applyFill="1" applyBorder="1" applyAlignment="1">
      <alignment horizontal="center" vertical="top" wrapText="1"/>
    </xf>
    <xf numFmtId="2" fontId="19" fillId="0" borderId="11" xfId="0" applyNumberFormat="1" applyFont="1" applyFill="1" applyBorder="1" applyAlignment="1">
      <alignment horizontal="center" vertical="top" wrapText="1"/>
    </xf>
    <xf numFmtId="1" fontId="19" fillId="0" borderId="11" xfId="0" applyNumberFormat="1" applyFont="1" applyFill="1" applyBorder="1" applyAlignment="1">
      <alignment horizontal="center" vertical="top" wrapText="1"/>
    </xf>
    <xf numFmtId="0" fontId="19" fillId="0" borderId="11" xfId="0" applyFont="1" applyFill="1" applyBorder="1" applyAlignment="1">
      <alignment horizontal="center" vertical="top" wrapText="1"/>
    </xf>
    <xf numFmtId="165" fontId="19" fillId="0" borderId="10" xfId="0" applyNumberFormat="1" applyFont="1" applyFill="1" applyBorder="1" applyAlignment="1">
      <alignment horizontal="center" vertical="top" wrapText="1"/>
    </xf>
    <xf numFmtId="1" fontId="19" fillId="0" borderId="10" xfId="23" applyNumberFormat="1" applyFont="1" applyFill="1" applyBorder="1" applyAlignment="1">
      <alignment horizontal="center" vertical="top"/>
    </xf>
    <xf numFmtId="1" fontId="19" fillId="0" borderId="11" xfId="23" applyNumberFormat="1" applyFont="1" applyFill="1" applyBorder="1" applyAlignment="1">
      <alignment horizontal="center" vertical="top"/>
    </xf>
    <xf numFmtId="0" fontId="19" fillId="0" borderId="11" xfId="2" applyFont="1" applyFill="1" applyBorder="1" applyAlignment="1">
      <alignment horizontal="center" vertical="top"/>
    </xf>
    <xf numFmtId="0" fontId="19" fillId="0" borderId="10" xfId="2" applyFont="1" applyFill="1" applyBorder="1" applyAlignment="1">
      <alignment horizontal="center" vertical="top"/>
    </xf>
    <xf numFmtId="0" fontId="67" fillId="0" borderId="0" xfId="0" applyFont="1" applyFill="1" applyAlignment="1">
      <alignment horizontal="right"/>
    </xf>
    <xf numFmtId="0" fontId="29" fillId="0" borderId="1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wrapText="1"/>
    </xf>
    <xf numFmtId="0" fontId="40" fillId="0" borderId="0" xfId="0" applyFont="1" applyFill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52" fillId="0" borderId="11" xfId="0" applyFont="1" applyFill="1" applyBorder="1" applyAlignment="1">
      <alignment vertical="center" wrapText="1"/>
    </xf>
    <xf numFmtId="0" fontId="52" fillId="0" borderId="10" xfId="0" applyFont="1" applyFill="1" applyBorder="1" applyAlignment="1">
      <alignment vertical="center" wrapText="1"/>
    </xf>
    <xf numFmtId="0" fontId="52" fillId="0" borderId="6" xfId="0" applyFont="1" applyFill="1" applyBorder="1" applyAlignment="1">
      <alignment vertical="center" wrapText="1"/>
    </xf>
    <xf numFmtId="0" fontId="52" fillId="0" borderId="7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1" fillId="0" borderId="11" xfId="0" applyFont="1" applyFill="1" applyBorder="1" applyAlignment="1">
      <alignment vertical="center" wrapText="1"/>
    </xf>
    <xf numFmtId="0" fontId="52" fillId="0" borderId="4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/>
    <xf numFmtId="0" fontId="107" fillId="0" borderId="0" xfId="0" applyFont="1"/>
    <xf numFmtId="0" fontId="107" fillId="0" borderId="0" xfId="0" applyFont="1" applyAlignment="1">
      <alignment horizontal="justify" vertical="center"/>
    </xf>
    <xf numFmtId="0" fontId="29" fillId="0" borderId="0" xfId="0" applyFont="1" applyFill="1" applyBorder="1" applyAlignment="1">
      <alignment horizontal="center" textRotation="90" wrapText="1"/>
    </xf>
    <xf numFmtId="0" fontId="29" fillId="0" borderId="0" xfId="0" applyFont="1" applyFill="1" applyBorder="1" applyAlignment="1">
      <alignment horizontal="center" wrapText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/>
    <xf numFmtId="0" fontId="30" fillId="0" borderId="1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47" fillId="2" borderId="0" xfId="2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8" fillId="0" borderId="11" xfId="0" applyFont="1" applyFill="1" applyBorder="1" applyAlignment="1">
      <alignment vertical="top" wrapText="1"/>
    </xf>
    <xf numFmtId="0" fontId="28" fillId="0" borderId="10" xfId="0" applyFont="1" applyFill="1" applyBorder="1" applyAlignment="1">
      <alignment vertical="top" wrapText="1"/>
    </xf>
    <xf numFmtId="0" fontId="19" fillId="0" borderId="11" xfId="0" applyFont="1" applyFill="1" applyBorder="1" applyAlignment="1">
      <alignment horizontal="center" wrapText="1"/>
    </xf>
    <xf numFmtId="0" fontId="19" fillId="0" borderId="10" xfId="0" applyFont="1" applyFill="1" applyBorder="1" applyAlignment="1">
      <alignment horizontal="center" wrapText="1"/>
    </xf>
    <xf numFmtId="0" fontId="19" fillId="0" borderId="11" xfId="0" applyFont="1" applyFill="1" applyBorder="1" applyAlignment="1">
      <alignment vertical="center" wrapText="1"/>
    </xf>
    <xf numFmtId="0" fontId="19" fillId="0" borderId="10" xfId="0" applyFont="1" applyFill="1" applyBorder="1" applyAlignment="1">
      <alignment vertical="center" wrapText="1"/>
    </xf>
    <xf numFmtId="0" fontId="19" fillId="0" borderId="6" xfId="0" applyFont="1" applyFill="1" applyBorder="1" applyAlignment="1">
      <alignment vertical="center" wrapText="1"/>
    </xf>
    <xf numFmtId="0" fontId="19" fillId="0" borderId="7" xfId="0" applyFont="1" applyFill="1" applyBorder="1" applyAlignment="1">
      <alignment vertical="center" wrapText="1"/>
    </xf>
    <xf numFmtId="0" fontId="53" fillId="0" borderId="0" xfId="0" applyFont="1" applyFill="1" applyBorder="1"/>
    <xf numFmtId="0" fontId="19" fillId="0" borderId="0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wrapText="1"/>
    </xf>
    <xf numFmtId="0" fontId="19" fillId="0" borderId="2" xfId="0" applyFont="1" applyFill="1" applyBorder="1" applyAlignment="1">
      <alignment horizontal="center" wrapText="1"/>
    </xf>
    <xf numFmtId="0" fontId="19" fillId="0" borderId="6" xfId="0" applyFont="1" applyFill="1" applyBorder="1" applyAlignment="1">
      <alignment horizontal="center" wrapText="1"/>
    </xf>
    <xf numFmtId="0" fontId="19" fillId="0" borderId="13" xfId="0" applyFont="1" applyFill="1" applyBorder="1" applyAlignment="1">
      <alignment vertical="center" wrapText="1"/>
    </xf>
    <xf numFmtId="0" fontId="0" fillId="0" borderId="1" xfId="0" applyBorder="1"/>
    <xf numFmtId="1" fontId="19" fillId="2" borderId="0" xfId="0" applyNumberFormat="1" applyFont="1" applyFill="1" applyBorder="1" applyAlignment="1">
      <alignment horizontal="center" vertical="top" wrapText="1"/>
    </xf>
    <xf numFmtId="1" fontId="19" fillId="2" borderId="0" xfId="23" applyNumberFormat="1" applyFont="1" applyFill="1" applyBorder="1" applyAlignment="1">
      <alignment horizontal="center" vertical="top"/>
    </xf>
    <xf numFmtId="0" fontId="19" fillId="2" borderId="0" xfId="2" applyFont="1" applyFill="1" applyBorder="1" applyAlignment="1">
      <alignment horizontal="center" vertical="top"/>
    </xf>
    <xf numFmtId="1" fontId="19" fillId="2" borderId="0" xfId="24" applyNumberFormat="1" applyFont="1" applyFill="1" applyBorder="1" applyAlignment="1">
      <alignment horizontal="center" vertical="top"/>
    </xf>
    <xf numFmtId="1" fontId="19" fillId="2" borderId="4" xfId="0" applyNumberFormat="1" applyFont="1" applyFill="1" applyBorder="1" applyAlignment="1">
      <alignment horizontal="center" vertical="top" wrapText="1"/>
    </xf>
    <xf numFmtId="2" fontId="19" fillId="2" borderId="4" xfId="0" applyNumberFormat="1" applyFont="1" applyFill="1" applyBorder="1" applyAlignment="1">
      <alignment horizontal="center" vertical="top" wrapText="1"/>
    </xf>
    <xf numFmtId="0" fontId="19" fillId="2" borderId="4" xfId="0" applyFont="1" applyFill="1" applyBorder="1" applyAlignment="1">
      <alignment horizontal="center" vertical="top" wrapText="1"/>
    </xf>
    <xf numFmtId="165" fontId="19" fillId="2" borderId="4" xfId="0" applyNumberFormat="1" applyFont="1" applyFill="1" applyBorder="1" applyAlignment="1">
      <alignment horizontal="center" vertical="top" wrapText="1"/>
    </xf>
    <xf numFmtId="1" fontId="19" fillId="2" borderId="4" xfId="23" applyNumberFormat="1" applyFont="1" applyFill="1" applyBorder="1" applyAlignment="1">
      <alignment horizontal="center" vertical="top"/>
    </xf>
    <xf numFmtId="0" fontId="19" fillId="2" borderId="4" xfId="2" applyFont="1" applyFill="1" applyBorder="1" applyAlignment="1">
      <alignment horizontal="center" vertical="top"/>
    </xf>
    <xf numFmtId="1" fontId="19" fillId="2" borderId="4" xfId="24" applyNumberFormat="1" applyFont="1" applyFill="1" applyBorder="1" applyAlignment="1">
      <alignment horizontal="center" vertical="top"/>
    </xf>
    <xf numFmtId="1" fontId="19" fillId="2" borderId="6" xfId="0" applyNumberFormat="1" applyFont="1" applyFill="1" applyBorder="1" applyAlignment="1">
      <alignment horizontal="center" vertical="top" wrapText="1"/>
    </xf>
    <xf numFmtId="1" fontId="19" fillId="2" borderId="5" xfId="23" applyNumberFormat="1" applyFont="1" applyFill="1" applyBorder="1" applyAlignment="1">
      <alignment horizontal="center" vertical="top"/>
    </xf>
    <xf numFmtId="0" fontId="19" fillId="2" borderId="5" xfId="2" applyFont="1" applyFill="1" applyBorder="1" applyAlignment="1">
      <alignment horizontal="center" vertical="top"/>
    </xf>
    <xf numFmtId="1" fontId="19" fillId="2" borderId="5" xfId="24" applyNumberFormat="1" applyFont="1" applyFill="1" applyBorder="1" applyAlignment="1">
      <alignment horizontal="center" vertical="top"/>
    </xf>
    <xf numFmtId="1" fontId="19" fillId="2" borderId="14" xfId="0" applyNumberFormat="1" applyFont="1" applyFill="1" applyBorder="1" applyAlignment="1">
      <alignment horizontal="center" vertical="top" wrapText="1"/>
    </xf>
    <xf numFmtId="1" fontId="19" fillId="2" borderId="15" xfId="23" applyNumberFormat="1" applyFont="1" applyFill="1" applyBorder="1" applyAlignment="1">
      <alignment horizontal="center" vertical="top"/>
    </xf>
    <xf numFmtId="2" fontId="19" fillId="2" borderId="6" xfId="0" applyNumberFormat="1" applyFont="1" applyFill="1" applyBorder="1" applyAlignment="1">
      <alignment horizontal="center" vertical="top" wrapText="1"/>
    </xf>
    <xf numFmtId="0" fontId="19" fillId="2" borderId="7" xfId="2" applyFont="1" applyFill="1" applyBorder="1" applyAlignment="1">
      <alignment horizontal="center" vertical="top"/>
    </xf>
    <xf numFmtId="2" fontId="19" fillId="2" borderId="14" xfId="0" applyNumberFormat="1" applyFont="1" applyFill="1" applyBorder="1" applyAlignment="1">
      <alignment horizontal="center" vertical="top" wrapText="1"/>
    </xf>
    <xf numFmtId="0" fontId="19" fillId="2" borderId="15" xfId="2" applyFont="1" applyFill="1" applyBorder="1" applyAlignment="1">
      <alignment horizontal="center" vertical="top"/>
    </xf>
    <xf numFmtId="0" fontId="19" fillId="2" borderId="6" xfId="0" applyFont="1" applyFill="1" applyBorder="1" applyAlignment="1">
      <alignment horizontal="center" vertical="top" wrapText="1"/>
    </xf>
    <xf numFmtId="0" fontId="19" fillId="2" borderId="14" xfId="0" applyFont="1" applyFill="1" applyBorder="1" applyAlignment="1">
      <alignment horizontal="center" vertical="top" wrapText="1"/>
    </xf>
    <xf numFmtId="1" fontId="19" fillId="2" borderId="8" xfId="23" applyNumberFormat="1" applyFont="1" applyFill="1" applyBorder="1" applyAlignment="1">
      <alignment horizontal="center" vertical="top"/>
    </xf>
    <xf numFmtId="2" fontId="19" fillId="2" borderId="11" xfId="0" applyNumberFormat="1" applyFont="1" applyFill="1" applyBorder="1" applyAlignment="1">
      <alignment horizontal="center" vertical="top" wrapText="1"/>
    </xf>
    <xf numFmtId="1" fontId="19" fillId="2" borderId="11" xfId="0" applyNumberFormat="1" applyFont="1" applyFill="1" applyBorder="1" applyAlignment="1">
      <alignment horizontal="center" vertical="top" wrapText="1"/>
    </xf>
    <xf numFmtId="0" fontId="19" fillId="2" borderId="11" xfId="0" applyFont="1" applyFill="1" applyBorder="1" applyAlignment="1">
      <alignment horizontal="center" vertical="top" wrapText="1"/>
    </xf>
    <xf numFmtId="165" fontId="19" fillId="2" borderId="10" xfId="0" applyNumberFormat="1" applyFont="1" applyFill="1" applyBorder="1" applyAlignment="1">
      <alignment horizontal="center" vertical="top" wrapText="1"/>
    </xf>
    <xf numFmtId="0" fontId="19" fillId="2" borderId="11" xfId="2" applyFont="1" applyFill="1" applyBorder="1" applyAlignment="1">
      <alignment horizontal="center" vertical="top"/>
    </xf>
    <xf numFmtId="0" fontId="19" fillId="2" borderId="10" xfId="2" applyFont="1" applyFill="1" applyBorder="1" applyAlignment="1">
      <alignment horizontal="center" vertical="top"/>
    </xf>
    <xf numFmtId="1" fontId="86" fillId="2" borderId="14" xfId="23" applyNumberFormat="1" applyFont="1" applyFill="1" applyBorder="1" applyAlignment="1">
      <alignment horizontal="center"/>
    </xf>
    <xf numFmtId="1" fontId="19" fillId="2" borderId="11" xfId="23" applyNumberFormat="1" applyFont="1" applyFill="1" applyBorder="1" applyAlignment="1">
      <alignment horizontal="center" vertical="top"/>
    </xf>
    <xf numFmtId="165" fontId="19" fillId="2" borderId="15" xfId="0" applyNumberFormat="1" applyFont="1" applyFill="1" applyBorder="1" applyAlignment="1">
      <alignment horizontal="center" vertical="top" wrapText="1"/>
    </xf>
    <xf numFmtId="0" fontId="19" fillId="2" borderId="8" xfId="2" applyFont="1" applyFill="1" applyBorder="1" applyAlignment="1">
      <alignment horizontal="center" vertical="top"/>
    </xf>
    <xf numFmtId="1" fontId="19" fillId="2" borderId="8" xfId="24" applyNumberFormat="1" applyFont="1" applyFill="1" applyBorder="1" applyAlignment="1">
      <alignment horizontal="center" vertical="top"/>
    </xf>
    <xf numFmtId="0" fontId="19" fillId="2" borderId="14" xfId="2" applyFont="1" applyFill="1" applyBorder="1" applyAlignment="1">
      <alignment horizontal="center" vertical="top"/>
    </xf>
    <xf numFmtId="165" fontId="19" fillId="2" borderId="7" xfId="0" applyNumberFormat="1" applyFont="1" applyFill="1" applyBorder="1" applyAlignment="1">
      <alignment horizontal="center" vertical="top" wrapText="1"/>
    </xf>
    <xf numFmtId="0" fontId="19" fillId="2" borderId="6" xfId="2" applyFont="1" applyFill="1" applyBorder="1" applyAlignment="1">
      <alignment horizontal="center" vertical="top"/>
    </xf>
    <xf numFmtId="14" fontId="26" fillId="2" borderId="11" xfId="0" applyNumberFormat="1" applyFont="1" applyFill="1" applyBorder="1" applyAlignment="1">
      <alignment horizontal="center" vertical="top" wrapText="1"/>
    </xf>
    <xf numFmtId="0" fontId="47" fillId="2" borderId="0" xfId="0" applyFont="1" applyFill="1" applyBorder="1" applyAlignment="1">
      <alignment horizontal="center" vertical="center" wrapText="1"/>
    </xf>
    <xf numFmtId="1" fontId="47" fillId="2" borderId="0" xfId="0" applyNumberFormat="1" applyFont="1" applyFill="1" applyBorder="1" applyAlignment="1">
      <alignment horizontal="center" vertical="top" wrapText="1"/>
    </xf>
    <xf numFmtId="2" fontId="47" fillId="2" borderId="0" xfId="0" applyNumberFormat="1" applyFont="1" applyFill="1" applyBorder="1" applyAlignment="1">
      <alignment horizontal="center" vertical="top" wrapText="1"/>
    </xf>
    <xf numFmtId="0" fontId="47" fillId="2" borderId="0" xfId="0" applyFont="1" applyFill="1" applyBorder="1" applyAlignment="1">
      <alignment horizontal="center" vertical="top" wrapText="1"/>
    </xf>
    <xf numFmtId="165" fontId="47" fillId="2" borderId="0" xfId="0" applyNumberFormat="1" applyFont="1" applyFill="1" applyBorder="1" applyAlignment="1">
      <alignment horizontal="center" vertical="top" wrapText="1"/>
    </xf>
    <xf numFmtId="1" fontId="47" fillId="2" borderId="0" xfId="23" applyNumberFormat="1" applyFont="1" applyFill="1" applyBorder="1" applyAlignment="1">
      <alignment horizontal="center" vertical="top"/>
    </xf>
    <xf numFmtId="0" fontId="47" fillId="2" borderId="0" xfId="2" applyFont="1" applyFill="1" applyBorder="1" applyAlignment="1">
      <alignment horizontal="center" vertical="top"/>
    </xf>
    <xf numFmtId="1" fontId="47" fillId="2" borderId="0" xfId="24" applyNumberFormat="1" applyFont="1" applyFill="1" applyBorder="1" applyAlignment="1">
      <alignment horizontal="center" vertical="top"/>
    </xf>
    <xf numFmtId="14" fontId="26" fillId="2" borderId="1" xfId="0" applyNumberFormat="1" applyFont="1" applyFill="1" applyBorder="1" applyAlignment="1">
      <alignment vertical="top" wrapText="1"/>
    </xf>
    <xf numFmtId="0" fontId="21" fillId="0" borderId="3" xfId="0" applyFont="1" applyFill="1" applyBorder="1" applyAlignment="1">
      <alignment vertical="center" wrapText="1"/>
    </xf>
    <xf numFmtId="0" fontId="22" fillId="0" borderId="1" xfId="0" applyFont="1" applyBorder="1"/>
    <xf numFmtId="0" fontId="22" fillId="0" borderId="2" xfId="0" applyFont="1" applyBorder="1"/>
    <xf numFmtId="0" fontId="19" fillId="0" borderId="1" xfId="2" applyFont="1" applyFill="1" applyBorder="1" applyAlignment="1">
      <alignment vertical="center" wrapText="1"/>
    </xf>
    <xf numFmtId="0" fontId="19" fillId="0" borderId="2" xfId="2" applyFont="1" applyFill="1" applyBorder="1" applyAlignment="1">
      <alignment vertical="center" wrapText="1"/>
    </xf>
    <xf numFmtId="0" fontId="52" fillId="2" borderId="0" xfId="0" applyFont="1" applyFill="1" applyBorder="1" applyAlignment="1">
      <alignment vertical="center" wrapText="1"/>
    </xf>
    <xf numFmtId="0" fontId="84" fillId="2" borderId="11" xfId="0" applyFont="1" applyFill="1" applyBorder="1" applyAlignment="1">
      <alignment horizontal="center" vertical="top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104" fillId="0" borderId="0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right"/>
    </xf>
    <xf numFmtId="49" fontId="19" fillId="0" borderId="25" xfId="25" applyNumberFormat="1" applyFont="1" applyFill="1" applyBorder="1" applyAlignment="1">
      <alignment horizontal="center" vertical="center" wrapText="1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>
      <alignment horizontal="center" vertical="center"/>
    </xf>
    <xf numFmtId="0" fontId="19" fillId="0" borderId="27" xfId="0" applyFont="1" applyFill="1" applyBorder="1" applyAlignment="1">
      <alignment horizontal="center" vertical="center"/>
    </xf>
    <xf numFmtId="1" fontId="80" fillId="0" borderId="3" xfId="23" applyNumberFormat="1" applyFont="1" applyFill="1" applyBorder="1" applyAlignment="1">
      <alignment horizontal="center"/>
    </xf>
    <xf numFmtId="0" fontId="19" fillId="0" borderId="3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1" fontId="80" fillId="0" borderId="4" xfId="23" applyNumberFormat="1" applyFont="1" applyFill="1" applyBorder="1" applyAlignment="1">
      <alignment horizontal="center"/>
    </xf>
    <xf numFmtId="0" fontId="19" fillId="0" borderId="4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9" fillId="0" borderId="28" xfId="0" applyFont="1" applyFill="1" applyBorder="1" applyAlignment="1">
      <alignment horizontal="center" vertical="center"/>
    </xf>
    <xf numFmtId="0" fontId="19" fillId="0" borderId="29" xfId="0" applyFont="1" applyFill="1" applyBorder="1" applyAlignment="1">
      <alignment horizontal="center" vertical="center"/>
    </xf>
    <xf numFmtId="0" fontId="19" fillId="0" borderId="30" xfId="0" applyFont="1" applyFill="1" applyBorder="1" applyAlignment="1">
      <alignment horizontal="center" vertical="center"/>
    </xf>
    <xf numFmtId="49" fontId="47" fillId="0" borderId="25" xfId="25" applyNumberFormat="1" applyFont="1" applyFill="1" applyBorder="1" applyAlignment="1">
      <alignment horizontal="center" vertical="center" wrapText="1"/>
    </xf>
    <xf numFmtId="0" fontId="47" fillId="0" borderId="25" xfId="0" applyFont="1" applyFill="1" applyBorder="1" applyAlignment="1">
      <alignment horizontal="center" vertical="center"/>
    </xf>
    <xf numFmtId="0" fontId="47" fillId="0" borderId="26" xfId="0" applyFont="1" applyFill="1" applyBorder="1" applyAlignment="1">
      <alignment horizontal="center" vertical="center"/>
    </xf>
    <xf numFmtId="0" fontId="47" fillId="0" borderId="27" xfId="0" applyFont="1" applyFill="1" applyBorder="1" applyAlignment="1">
      <alignment horizontal="center" vertical="center"/>
    </xf>
    <xf numFmtId="1" fontId="81" fillId="0" borderId="3" xfId="23" applyNumberFormat="1" applyFont="1" applyFill="1" applyBorder="1" applyAlignment="1">
      <alignment horizontal="center"/>
    </xf>
    <xf numFmtId="0" fontId="47" fillId="0" borderId="3" xfId="0" applyFont="1" applyFill="1" applyBorder="1" applyAlignment="1">
      <alignment horizontal="center" vertical="center"/>
    </xf>
    <xf numFmtId="0" fontId="47" fillId="0" borderId="9" xfId="0" applyFont="1" applyFill="1" applyBorder="1" applyAlignment="1">
      <alignment horizontal="center" vertical="center"/>
    </xf>
    <xf numFmtId="0" fontId="47" fillId="0" borderId="12" xfId="0" applyFont="1" applyFill="1" applyBorder="1" applyAlignment="1">
      <alignment horizontal="center" vertical="center"/>
    </xf>
    <xf numFmtId="1" fontId="81" fillId="0" borderId="28" xfId="23" applyNumberFormat="1" applyFont="1" applyFill="1" applyBorder="1" applyAlignment="1">
      <alignment horizontal="center"/>
    </xf>
    <xf numFmtId="0" fontId="47" fillId="0" borderId="28" xfId="0" applyFont="1" applyFill="1" applyBorder="1" applyAlignment="1">
      <alignment horizontal="center" vertical="center"/>
    </xf>
    <xf numFmtId="0" fontId="47" fillId="0" borderId="29" xfId="0" applyFont="1" applyFill="1" applyBorder="1" applyAlignment="1">
      <alignment horizontal="center" vertical="center"/>
    </xf>
    <xf numFmtId="0" fontId="47" fillId="0" borderId="30" xfId="0" applyFont="1" applyFill="1" applyBorder="1" applyAlignment="1">
      <alignment horizontal="center" vertical="center"/>
    </xf>
    <xf numFmtId="1" fontId="80" fillId="0" borderId="28" xfId="23" applyNumberFormat="1" applyFont="1" applyFill="1" applyBorder="1" applyAlignment="1">
      <alignment horizontal="center"/>
    </xf>
    <xf numFmtId="49" fontId="26" fillId="0" borderId="0" xfId="0" applyNumberFormat="1" applyFont="1" applyFill="1" applyAlignment="1">
      <alignment horizontal="left"/>
    </xf>
    <xf numFmtId="0" fontId="26" fillId="0" borderId="0" xfId="0" applyFont="1" applyFill="1" applyAlignment="1">
      <alignment vertical="center" wrapText="1"/>
    </xf>
    <xf numFmtId="0" fontId="26" fillId="0" borderId="0" xfId="0" applyFont="1" applyFill="1" applyBorder="1"/>
    <xf numFmtId="0" fontId="26" fillId="0" borderId="0" xfId="0" applyFont="1" applyFill="1" applyBorder="1" applyAlignment="1">
      <alignment vertical="center" wrapText="1"/>
    </xf>
    <xf numFmtId="0" fontId="92" fillId="0" borderId="0" xfId="0" applyFont="1" applyFill="1"/>
    <xf numFmtId="0" fontId="19" fillId="0" borderId="3" xfId="0" applyFont="1" applyFill="1" applyBorder="1" applyAlignment="1">
      <alignment horizontal="center" textRotation="90" wrapText="1"/>
    </xf>
    <xf numFmtId="0" fontId="108" fillId="0" borderId="0" xfId="0" applyFont="1" applyAlignment="1">
      <alignment horizontal="justify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/>
    </xf>
    <xf numFmtId="0" fontId="26" fillId="0" borderId="3" xfId="0" applyFont="1" applyFill="1" applyBorder="1" applyAlignment="1">
      <alignment horizontal="center"/>
    </xf>
    <xf numFmtId="0" fontId="19" fillId="0" borderId="12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14" fontId="26" fillId="2" borderId="1" xfId="0" applyNumberFormat="1" applyFont="1" applyFill="1" applyBorder="1" applyAlignment="1">
      <alignment horizontal="center" vertical="top" wrapText="1"/>
    </xf>
    <xf numFmtId="0" fontId="19" fillId="0" borderId="1" xfId="2" applyFont="1" applyFill="1" applyBorder="1" applyAlignment="1">
      <alignment horizontal="center" vertical="center" wrapText="1"/>
    </xf>
    <xf numFmtId="0" fontId="19" fillId="0" borderId="10" xfId="2" applyFont="1" applyFill="1" applyBorder="1" applyAlignment="1">
      <alignment horizontal="center" vertical="center" wrapText="1"/>
    </xf>
    <xf numFmtId="0" fontId="19" fillId="0" borderId="7" xfId="2" applyFont="1" applyFill="1" applyBorder="1" applyAlignment="1">
      <alignment horizontal="center" vertical="center" wrapText="1"/>
    </xf>
    <xf numFmtId="1" fontId="81" fillId="0" borderId="12" xfId="23" applyNumberFormat="1" applyFont="1" applyFill="1" applyBorder="1" applyAlignment="1">
      <alignment horizontal="center"/>
    </xf>
    <xf numFmtId="0" fontId="21" fillId="0" borderId="1" xfId="0" applyFont="1" applyFill="1" applyBorder="1" applyAlignment="1">
      <alignment horizontal="left" vertical="center" wrapText="1"/>
    </xf>
    <xf numFmtId="0" fontId="22" fillId="0" borderId="3" xfId="0" applyFont="1" applyFill="1" applyBorder="1" applyAlignment="1">
      <alignment horizontal="center"/>
    </xf>
    <xf numFmtId="14" fontId="26" fillId="0" borderId="11" xfId="0" applyNumberFormat="1" applyFont="1" applyFill="1" applyBorder="1" applyAlignment="1">
      <alignment horizontal="center" vertical="top" wrapText="1"/>
    </xf>
    <xf numFmtId="0" fontId="19" fillId="0" borderId="4" xfId="2" applyFont="1" applyFill="1" applyBorder="1" applyAlignment="1">
      <alignment vertical="center" wrapText="1"/>
    </xf>
    <xf numFmtId="0" fontId="52" fillId="0" borderId="1" xfId="0" applyFont="1" applyFill="1" applyBorder="1" applyAlignment="1">
      <alignment horizontal="center" vertical="center" wrapText="1"/>
    </xf>
    <xf numFmtId="0" fontId="39" fillId="0" borderId="0" xfId="0" applyFont="1" applyFill="1"/>
    <xf numFmtId="0" fontId="110" fillId="0" borderId="0" xfId="0" applyFont="1" applyFill="1"/>
    <xf numFmtId="0" fontId="111" fillId="0" borderId="0" xfId="0" applyFont="1" applyFill="1"/>
    <xf numFmtId="0" fontId="39" fillId="0" borderId="0" xfId="0" applyFont="1" applyFill="1" applyAlignment="1"/>
    <xf numFmtId="0" fontId="112" fillId="0" borderId="0" xfId="0" applyFont="1" applyAlignment="1">
      <alignment horizontal="justify" vertical="center"/>
    </xf>
    <xf numFmtId="0" fontId="39" fillId="0" borderId="0" xfId="0" applyFont="1" applyFill="1" applyAlignment="1">
      <alignment horizontal="left"/>
    </xf>
    <xf numFmtId="0" fontId="111" fillId="0" borderId="0" xfId="0" applyFont="1" applyFill="1" applyAlignment="1">
      <alignment horizontal="left"/>
    </xf>
    <xf numFmtId="0" fontId="23" fillId="0" borderId="0" xfId="0" applyFont="1" applyFill="1" applyAlignment="1">
      <alignment horizontal="right" vertical="center"/>
    </xf>
    <xf numFmtId="0" fontId="69" fillId="0" borderId="0" xfId="0" applyFont="1"/>
    <xf numFmtId="0" fontId="0" fillId="0" borderId="0" xfId="0" applyFill="1" applyBorder="1"/>
    <xf numFmtId="0" fontId="0" fillId="0" borderId="0" xfId="0" applyFill="1"/>
    <xf numFmtId="0" fontId="22" fillId="0" borderId="0" xfId="0" applyFont="1" applyFill="1" applyBorder="1"/>
    <xf numFmtId="0" fontId="26" fillId="0" borderId="0" xfId="0" applyFont="1" applyFill="1"/>
    <xf numFmtId="0" fontId="26" fillId="0" borderId="0" xfId="0" applyFont="1" applyFill="1" applyAlignment="1"/>
    <xf numFmtId="0" fontId="2" fillId="0" borderId="0" xfId="0" applyFont="1" applyFill="1"/>
    <xf numFmtId="0" fontId="23" fillId="0" borderId="0" xfId="0" applyFont="1" applyFill="1"/>
    <xf numFmtId="0" fontId="23" fillId="0" borderId="0" xfId="0" applyFont="1" applyFill="1" applyAlignment="1"/>
    <xf numFmtId="0" fontId="68" fillId="0" borderId="0" xfId="0" applyFont="1" applyFill="1"/>
    <xf numFmtId="0" fontId="69" fillId="0" borderId="0" xfId="0" applyFont="1" applyFill="1"/>
    <xf numFmtId="0" fontId="23" fillId="0" borderId="0" xfId="0" applyFont="1" applyFill="1" applyAlignment="1">
      <alignment horizontal="right"/>
    </xf>
    <xf numFmtId="0" fontId="67" fillId="0" borderId="0" xfId="0" applyFont="1" applyFill="1"/>
    <xf numFmtId="0" fontId="67" fillId="0" borderId="0" xfId="0" applyFont="1" applyFill="1" applyAlignment="1"/>
    <xf numFmtId="0" fontId="67" fillId="0" borderId="0" xfId="0" applyFont="1" applyFill="1" applyAlignment="1">
      <alignment horizontal="right"/>
    </xf>
    <xf numFmtId="0" fontId="68" fillId="0" borderId="0" xfId="0" applyFont="1" applyFill="1" applyAlignment="1">
      <alignment horizontal="left"/>
    </xf>
    <xf numFmtId="0" fontId="67" fillId="0" borderId="0" xfId="0" applyFont="1" applyFill="1" applyAlignment="1">
      <alignment horizontal="left"/>
    </xf>
    <xf numFmtId="0" fontId="69" fillId="0" borderId="0" xfId="0" applyFont="1" applyFill="1" applyAlignment="1">
      <alignment horizontal="left"/>
    </xf>
    <xf numFmtId="0" fontId="23" fillId="0" borderId="0" xfId="0" applyFont="1" applyFill="1"/>
    <xf numFmtId="0" fontId="23" fillId="0" borderId="0" xfId="0" applyFont="1" applyFill="1" applyAlignment="1"/>
    <xf numFmtId="0" fontId="68" fillId="0" borderId="0" xfId="0" applyFont="1" applyFill="1"/>
    <xf numFmtId="0" fontId="23" fillId="0" borderId="0" xfId="0" applyFont="1" applyFill="1" applyAlignment="1">
      <alignment horizontal="left"/>
    </xf>
    <xf numFmtId="0" fontId="68" fillId="0" borderId="0" xfId="0" applyFont="1" applyFill="1" applyAlignment="1">
      <alignment horizontal="left"/>
    </xf>
    <xf numFmtId="0" fontId="23" fillId="0" borderId="0" xfId="0" applyFont="1" applyFill="1"/>
    <xf numFmtId="0" fontId="23" fillId="0" borderId="0" xfId="0" applyFont="1" applyFill="1" applyAlignment="1"/>
    <xf numFmtId="0" fontId="68" fillId="0" borderId="0" xfId="0" applyFont="1" applyFill="1"/>
    <xf numFmtId="0" fontId="69" fillId="0" borderId="0" xfId="0" applyFont="1" applyFill="1"/>
    <xf numFmtId="0" fontId="23" fillId="0" borderId="0" xfId="0" applyFont="1" applyFill="1" applyAlignment="1">
      <alignment horizontal="right"/>
    </xf>
    <xf numFmtId="0" fontId="67" fillId="0" borderId="0" xfId="0" applyFont="1" applyFill="1"/>
    <xf numFmtId="0" fontId="23" fillId="0" borderId="0" xfId="0" applyFont="1" applyFill="1" applyAlignment="1">
      <alignment vertical="center"/>
    </xf>
    <xf numFmtId="0" fontId="0" fillId="0" borderId="0" xfId="0"/>
    <xf numFmtId="0" fontId="22" fillId="0" borderId="0" xfId="0" applyFont="1"/>
    <xf numFmtId="0" fontId="26" fillId="0" borderId="0" xfId="0" applyFont="1"/>
    <xf numFmtId="0" fontId="21" fillId="0" borderId="0" xfId="0" applyFont="1"/>
    <xf numFmtId="0" fontId="21" fillId="0" borderId="0" xfId="0" applyFont="1" applyAlignment="1"/>
    <xf numFmtId="0" fontId="91" fillId="0" borderId="0" xfId="0" applyFont="1"/>
    <xf numFmtId="0" fontId="21" fillId="0" borderId="0" xfId="0" applyFont="1" applyAlignment="1">
      <alignment horizontal="right"/>
    </xf>
    <xf numFmtId="0" fontId="36" fillId="0" borderId="0" xfId="0" applyFont="1"/>
    <xf numFmtId="0" fontId="36" fillId="0" borderId="0" xfId="0" applyFont="1" applyAlignment="1"/>
    <xf numFmtId="0" fontId="36" fillId="0" borderId="0" xfId="0" applyFont="1" applyAlignment="1">
      <alignment horizontal="right"/>
    </xf>
    <xf numFmtId="0" fontId="67" fillId="0" borderId="0" xfId="0" applyFont="1"/>
    <xf numFmtId="0" fontId="0" fillId="0" borderId="0" xfId="0"/>
    <xf numFmtId="0" fontId="36" fillId="0" borderId="0" xfId="0" applyFont="1"/>
    <xf numFmtId="0" fontId="36" fillId="0" borderId="0" xfId="0" applyFont="1" applyAlignment="1"/>
    <xf numFmtId="0" fontId="36" fillId="0" borderId="0" xfId="0" applyFont="1" applyAlignment="1">
      <alignment horizontal="right"/>
    </xf>
    <xf numFmtId="0" fontId="97" fillId="0" borderId="0" xfId="0" applyFont="1"/>
    <xf numFmtId="0" fontId="0" fillId="0" borderId="0" xfId="0"/>
    <xf numFmtId="0" fontId="0" fillId="0" borderId="0" xfId="0" applyFill="1"/>
    <xf numFmtId="0" fontId="22" fillId="0" borderId="0" xfId="0" applyFont="1" applyFill="1"/>
    <xf numFmtId="0" fontId="22" fillId="0" borderId="0" xfId="0" applyFont="1" applyFill="1" applyAlignment="1">
      <alignment horizontal="right" vertical="center"/>
    </xf>
    <xf numFmtId="0" fontId="31" fillId="0" borderId="3" xfId="0" applyFont="1" applyFill="1" applyBorder="1" applyAlignment="1">
      <alignment horizontal="center" vertical="center"/>
    </xf>
    <xf numFmtId="0" fontId="79" fillId="0" borderId="0" xfId="21" applyNumberFormat="1" applyFont="1" applyFill="1" applyAlignment="1">
      <alignment horizontal="center"/>
    </xf>
    <xf numFmtId="0" fontId="79" fillId="0" borderId="0" xfId="21" applyNumberFormat="1" applyFont="1" applyFill="1"/>
    <xf numFmtId="0" fontId="79" fillId="0" borderId="0" xfId="21" applyNumberFormat="1" applyFont="1" applyFill="1" applyAlignment="1">
      <alignment horizontal="right"/>
    </xf>
    <xf numFmtId="0" fontId="22" fillId="0" borderId="0" xfId="0" applyFont="1"/>
    <xf numFmtId="0" fontId="80" fillId="0" borderId="7" xfId="21" applyNumberFormat="1" applyFont="1" applyFill="1" applyBorder="1"/>
    <xf numFmtId="0" fontId="80" fillId="0" borderId="2" xfId="21" applyNumberFormat="1" applyFont="1" applyFill="1" applyBorder="1"/>
    <xf numFmtId="0" fontId="80" fillId="0" borderId="6" xfId="21" applyNumberFormat="1" applyFont="1" applyFill="1" applyBorder="1"/>
    <xf numFmtId="164" fontId="19" fillId="0" borderId="12" xfId="6" applyNumberFormat="1" applyFont="1" applyFill="1" applyBorder="1" applyAlignment="1">
      <alignment horizontal="center" vertical="center"/>
    </xf>
    <xf numFmtId="164" fontId="19" fillId="0" borderId="3" xfId="6" applyNumberFormat="1" applyFont="1" applyFill="1" applyBorder="1" applyAlignment="1">
      <alignment horizontal="center" vertical="center"/>
    </xf>
    <xf numFmtId="164" fontId="19" fillId="0" borderId="9" xfId="6" applyNumberFormat="1" applyFont="1" applyFill="1" applyBorder="1" applyAlignment="1">
      <alignment horizontal="center" vertical="center"/>
    </xf>
    <xf numFmtId="164" fontId="80" fillId="0" borderId="12" xfId="21" applyNumberFormat="1" applyFont="1" applyFill="1" applyBorder="1" applyAlignment="1">
      <alignment horizontal="center" vertical="center" wrapText="1"/>
    </xf>
    <xf numFmtId="164" fontId="80" fillId="0" borderId="3" xfId="21" applyNumberFormat="1" applyFont="1" applyFill="1" applyBorder="1" applyAlignment="1">
      <alignment horizontal="center" vertical="center" wrapText="1"/>
    </xf>
    <xf numFmtId="164" fontId="80" fillId="0" borderId="9" xfId="21" applyNumberFormat="1" applyFont="1" applyFill="1" applyBorder="1" applyAlignment="1">
      <alignment horizontal="center" vertical="center" wrapText="1"/>
    </xf>
    <xf numFmtId="0" fontId="80" fillId="0" borderId="12" xfId="21" applyNumberFormat="1" applyFont="1" applyFill="1" applyBorder="1" applyAlignment="1">
      <alignment vertical="top" wrapText="1"/>
    </xf>
    <xf numFmtId="0" fontId="80" fillId="0" borderId="3" xfId="21" applyNumberFormat="1" applyFont="1" applyFill="1" applyBorder="1" applyAlignment="1">
      <alignment vertical="top" wrapText="1"/>
    </xf>
    <xf numFmtId="0" fontId="80" fillId="0" borderId="9" xfId="21" applyNumberFormat="1" applyFont="1" applyFill="1" applyBorder="1" applyAlignment="1">
      <alignment vertical="top" wrapText="1"/>
    </xf>
    <xf numFmtId="0" fontId="80" fillId="0" borderId="3" xfId="21" applyNumberFormat="1" applyFont="1" applyFill="1" applyBorder="1" applyAlignment="1">
      <alignment horizontal="center" vertical="center" wrapText="1"/>
    </xf>
    <xf numFmtId="1" fontId="80" fillId="0" borderId="12" xfId="21" applyNumberFormat="1" applyFont="1" applyFill="1" applyBorder="1" applyAlignment="1">
      <alignment horizontal="center" vertical="center" wrapText="1"/>
    </xf>
    <xf numFmtId="1" fontId="80" fillId="0" borderId="3" xfId="21" applyNumberFormat="1" applyFont="1" applyFill="1" applyBorder="1" applyAlignment="1">
      <alignment horizontal="center" vertical="center" wrapText="1"/>
    </xf>
    <xf numFmtId="1" fontId="80" fillId="0" borderId="9" xfId="21" applyNumberFormat="1" applyFont="1" applyFill="1" applyBorder="1" applyAlignment="1">
      <alignment horizontal="center" vertical="center" wrapText="1"/>
    </xf>
    <xf numFmtId="165" fontId="80" fillId="0" borderId="12" xfId="21" applyNumberFormat="1" applyFont="1" applyFill="1" applyBorder="1" applyAlignment="1">
      <alignment horizontal="center" vertical="center" wrapText="1"/>
    </xf>
    <xf numFmtId="165" fontId="80" fillId="0" borderId="3" xfId="21" applyNumberFormat="1" applyFont="1" applyFill="1" applyBorder="1" applyAlignment="1">
      <alignment horizontal="center" vertical="center" wrapText="1"/>
    </xf>
    <xf numFmtId="165" fontId="80" fillId="0" borderId="9" xfId="21" applyNumberFormat="1" applyFont="1" applyFill="1" applyBorder="1" applyAlignment="1">
      <alignment horizontal="center" vertical="center" wrapText="1"/>
    </xf>
    <xf numFmtId="0" fontId="80" fillId="0" borderId="12" xfId="21" applyNumberFormat="1" applyFont="1" applyFill="1" applyBorder="1"/>
    <xf numFmtId="0" fontId="80" fillId="0" borderId="3" xfId="21" applyNumberFormat="1" applyFont="1" applyFill="1" applyBorder="1"/>
    <xf numFmtId="0" fontId="80" fillId="0" borderId="9" xfId="21" applyNumberFormat="1" applyFont="1" applyFill="1" applyBorder="1"/>
    <xf numFmtId="164" fontId="80" fillId="0" borderId="12" xfId="21" applyNumberFormat="1" applyFont="1" applyFill="1" applyBorder="1" applyAlignment="1">
      <alignment horizontal="center" vertical="center"/>
    </xf>
    <xf numFmtId="164" fontId="80" fillId="0" borderId="3" xfId="21" applyNumberFormat="1" applyFont="1" applyFill="1" applyBorder="1" applyAlignment="1">
      <alignment horizontal="center" vertical="center"/>
    </xf>
    <xf numFmtId="164" fontId="80" fillId="0" borderId="9" xfId="21" applyNumberFormat="1" applyFont="1" applyFill="1" applyBorder="1" applyAlignment="1">
      <alignment horizontal="center" vertical="center"/>
    </xf>
    <xf numFmtId="2" fontId="80" fillId="0" borderId="12" xfId="21" applyNumberFormat="1" applyFont="1" applyFill="1" applyBorder="1" applyAlignment="1">
      <alignment horizontal="center" vertical="center"/>
    </xf>
    <xf numFmtId="2" fontId="80" fillId="0" borderId="3" xfId="21" applyNumberFormat="1" applyFont="1" applyFill="1" applyBorder="1" applyAlignment="1">
      <alignment horizontal="center" vertical="center"/>
    </xf>
    <xf numFmtId="2" fontId="80" fillId="0" borderId="9" xfId="21" applyNumberFormat="1" applyFont="1" applyFill="1" applyBorder="1" applyAlignment="1">
      <alignment horizontal="center" vertical="center"/>
    </xf>
    <xf numFmtId="0" fontId="80" fillId="0" borderId="12" xfId="21" applyNumberFormat="1" applyFont="1" applyFill="1" applyBorder="1" applyAlignment="1">
      <alignment horizontal="center"/>
    </xf>
    <xf numFmtId="0" fontId="80" fillId="0" borderId="3" xfId="21" applyNumberFormat="1" applyFont="1" applyFill="1" applyBorder="1" applyAlignment="1">
      <alignment horizontal="center"/>
    </xf>
    <xf numFmtId="0" fontId="80" fillId="0" borderId="9" xfId="21" applyNumberFormat="1" applyFont="1" applyFill="1" applyBorder="1" applyAlignment="1">
      <alignment horizontal="center"/>
    </xf>
    <xf numFmtId="0" fontId="19" fillId="0" borderId="13" xfId="21" applyNumberFormat="1" applyFont="1" applyFill="1" applyBorder="1" applyAlignment="1">
      <alignment vertical="center" wrapText="1"/>
    </xf>
    <xf numFmtId="0" fontId="80" fillId="0" borderId="2" xfId="21" applyNumberFormat="1" applyFont="1" applyFill="1" applyBorder="1" applyAlignment="1">
      <alignment horizontal="center" vertical="center" wrapText="1"/>
    </xf>
    <xf numFmtId="0" fontId="80" fillId="0" borderId="7" xfId="21" applyNumberFormat="1" applyFont="1" applyFill="1" applyBorder="1" applyAlignment="1">
      <alignment horizontal="center" vertical="center"/>
    </xf>
    <xf numFmtId="0" fontId="80" fillId="0" borderId="3" xfId="21" applyNumberFormat="1" applyFont="1" applyFill="1" applyBorder="1" applyAlignment="1">
      <alignment wrapText="1"/>
    </xf>
    <xf numFmtId="0" fontId="80" fillId="0" borderId="7" xfId="21" applyNumberFormat="1" applyFont="1" applyFill="1" applyBorder="1" applyAlignment="1">
      <alignment horizontal="center" vertical="center" wrapText="1"/>
    </xf>
    <xf numFmtId="0" fontId="81" fillId="0" borderId="6" xfId="21" applyNumberFormat="1" applyFont="1" applyFill="1" applyBorder="1" applyAlignment="1">
      <alignment vertical="center" wrapText="1"/>
    </xf>
    <xf numFmtId="0" fontId="80" fillId="0" borderId="9" xfId="21" applyNumberFormat="1" applyFont="1" applyFill="1" applyBorder="1" applyAlignment="1">
      <alignment vertical="center" wrapText="1"/>
    </xf>
    <xf numFmtId="0" fontId="80" fillId="0" borderId="9" xfId="21" applyNumberFormat="1" applyFont="1" applyFill="1" applyBorder="1" applyAlignment="1">
      <alignment horizontal="left" vertical="top" wrapText="1" indent="8"/>
    </xf>
    <xf numFmtId="0" fontId="80" fillId="0" borderId="9" xfId="21" applyNumberFormat="1" applyFont="1" applyFill="1" applyBorder="1" applyAlignment="1">
      <alignment horizontal="left" vertical="top" wrapText="1" indent="3"/>
    </xf>
    <xf numFmtId="0" fontId="80" fillId="0" borderId="9" xfId="21" applyNumberFormat="1" applyFont="1" applyFill="1" applyBorder="1" applyAlignment="1">
      <alignment horizontal="left" vertical="top" wrapText="1" indent="6"/>
    </xf>
    <xf numFmtId="0" fontId="19" fillId="0" borderId="9" xfId="21" applyNumberFormat="1" applyFont="1" applyFill="1" applyBorder="1" applyAlignment="1">
      <alignment horizontal="left" vertical="center" wrapText="1"/>
    </xf>
    <xf numFmtId="0" fontId="19" fillId="0" borderId="9" xfId="22" applyNumberFormat="1" applyFont="1" applyFill="1" applyBorder="1" applyAlignment="1">
      <alignment horizontal="left" vertical="center" wrapText="1"/>
    </xf>
    <xf numFmtId="0" fontId="19" fillId="0" borderId="14" xfId="22" applyNumberFormat="1" applyFont="1" applyFill="1" applyBorder="1" applyAlignment="1">
      <alignment horizontal="left" vertical="center" wrapText="1" indent="4"/>
    </xf>
    <xf numFmtId="0" fontId="80" fillId="0" borderId="6" xfId="21" applyNumberFormat="1" applyFont="1" applyFill="1" applyBorder="1" applyAlignment="1">
      <alignment vertical="center" wrapText="1"/>
    </xf>
    <xf numFmtId="0" fontId="80" fillId="0" borderId="14" xfId="21" applyNumberFormat="1" applyFont="1" applyFill="1" applyBorder="1" applyAlignment="1">
      <alignment vertical="center" wrapText="1"/>
    </xf>
    <xf numFmtId="1" fontId="80" fillId="0" borderId="3" xfId="21" applyNumberFormat="1" applyFont="1" applyFill="1" applyBorder="1" applyAlignment="1">
      <alignment horizontal="center" vertical="center"/>
    </xf>
    <xf numFmtId="165" fontId="80" fillId="0" borderId="3" xfId="21" applyNumberFormat="1" applyFont="1" applyFill="1" applyBorder="1" applyAlignment="1">
      <alignment horizontal="center" vertical="center"/>
    </xf>
    <xf numFmtId="0" fontId="22" fillId="0" borderId="3" xfId="0" applyFont="1" applyBorder="1"/>
    <xf numFmtId="0" fontId="80" fillId="0" borderId="15" xfId="21" applyNumberFormat="1" applyFont="1" applyFill="1" applyBorder="1"/>
    <xf numFmtId="0" fontId="80" fillId="0" borderId="4" xfId="21" applyNumberFormat="1" applyFont="1" applyFill="1" applyBorder="1"/>
    <xf numFmtId="0" fontId="80" fillId="0" borderId="14" xfId="21" applyNumberFormat="1" applyFont="1" applyFill="1" applyBorder="1"/>
    <xf numFmtId="0" fontId="76" fillId="0" borderId="3" xfId="0" applyFont="1" applyBorder="1"/>
    <xf numFmtId="0" fontId="22" fillId="0" borderId="12" xfId="0" applyFont="1" applyBorder="1"/>
    <xf numFmtId="0" fontId="80" fillId="0" borderId="2" xfId="21" applyNumberFormat="1" applyFont="1" applyFill="1" applyBorder="1" applyAlignment="1">
      <alignment horizontal="center"/>
    </xf>
    <xf numFmtId="2" fontId="75" fillId="0" borderId="13" xfId="0" applyNumberFormat="1" applyFont="1" applyFill="1" applyBorder="1" applyAlignment="1">
      <alignment vertical="top" wrapText="1"/>
    </xf>
    <xf numFmtId="0" fontId="76" fillId="0" borderId="2" xfId="0" applyFont="1" applyBorder="1"/>
    <xf numFmtId="0" fontId="80" fillId="0" borderId="12" xfId="21" applyNumberFormat="1" applyFont="1" applyFill="1" applyBorder="1" applyAlignment="1">
      <alignment horizontal="center" vertical="center" wrapText="1"/>
    </xf>
    <xf numFmtId="0" fontId="80" fillId="0" borderId="12" xfId="21" applyNumberFormat="1" applyFont="1" applyFill="1" applyBorder="1" applyAlignment="1">
      <alignment horizontal="center" vertical="center"/>
    </xf>
    <xf numFmtId="0" fontId="80" fillId="0" borderId="3" xfId="21" applyNumberFormat="1" applyFont="1" applyFill="1" applyBorder="1" applyAlignment="1">
      <alignment horizontal="center" vertical="center"/>
    </xf>
    <xf numFmtId="0" fontId="80" fillId="0" borderId="9" xfId="21" applyNumberFormat="1" applyFont="1" applyFill="1" applyBorder="1" applyAlignment="1">
      <alignment horizontal="center" vertical="center" wrapText="1"/>
    </xf>
    <xf numFmtId="0" fontId="80" fillId="0" borderId="9" xfId="21" applyNumberFormat="1" applyFont="1" applyFill="1" applyBorder="1" applyAlignment="1">
      <alignment horizontal="center" vertical="center"/>
    </xf>
    <xf numFmtId="0" fontId="19" fillId="0" borderId="0" xfId="4" applyNumberFormat="1" applyFont="1" applyFill="1" applyBorder="1" applyAlignment="1">
      <alignment horizontal="center" vertical="center"/>
    </xf>
    <xf numFmtId="0" fontId="19" fillId="0" borderId="0" xfId="4" applyNumberFormat="1" applyFont="1" applyFill="1" applyBorder="1" applyAlignment="1">
      <alignment horizontal="left"/>
    </xf>
    <xf numFmtId="0" fontId="19" fillId="0" borderId="0" xfId="4" applyNumberFormat="1" applyFont="1" applyFill="1" applyBorder="1" applyAlignment="1">
      <alignment horizontal="center"/>
    </xf>
    <xf numFmtId="0" fontId="19" fillId="0" borderId="0" xfId="4" applyNumberFormat="1" applyFont="1" applyFill="1" applyBorder="1" applyAlignment="1">
      <alignment horizontal="left" wrapText="1"/>
    </xf>
    <xf numFmtId="0" fontId="75" fillId="0" borderId="3" xfId="16" applyFont="1" applyFill="1" applyBorder="1" applyAlignment="1">
      <alignment horizontal="center" vertical="center" wrapText="1"/>
    </xf>
    <xf numFmtId="0" fontId="75" fillId="0" borderId="9" xfId="4" applyNumberFormat="1" applyFont="1" applyFill="1" applyBorder="1" applyAlignment="1">
      <alignment horizontal="center" vertical="center" wrapText="1"/>
    </xf>
    <xf numFmtId="0" fontId="75" fillId="0" borderId="6" xfId="17" applyNumberFormat="1" applyFont="1" applyFill="1" applyBorder="1" applyAlignment="1">
      <alignment horizontal="center" vertical="center"/>
    </xf>
    <xf numFmtId="0" fontId="75" fillId="0" borderId="9" xfId="17" applyNumberFormat="1" applyFont="1" applyFill="1" applyBorder="1" applyAlignment="1">
      <alignment horizontal="center" vertical="center"/>
    </xf>
    <xf numFmtId="0" fontId="19" fillId="0" borderId="9" xfId="17" applyNumberFormat="1" applyFont="1" applyFill="1" applyBorder="1" applyAlignment="1">
      <alignment horizontal="center" vertical="center"/>
    </xf>
    <xf numFmtId="0" fontId="75" fillId="0" borderId="14" xfId="17" applyNumberFormat="1" applyFont="1" applyFill="1" applyBorder="1" applyAlignment="1">
      <alignment horizontal="center" vertical="center"/>
    </xf>
    <xf numFmtId="0" fontId="56" fillId="0" borderId="6" xfId="17" applyNumberFormat="1" applyFont="1" applyFill="1" applyBorder="1" applyAlignment="1">
      <alignment vertical="center"/>
    </xf>
    <xf numFmtId="0" fontId="75" fillId="0" borderId="9" xfId="17" applyNumberFormat="1" applyFont="1" applyFill="1" applyBorder="1" applyAlignment="1">
      <alignment horizontal="left" vertical="center"/>
    </xf>
    <xf numFmtId="0" fontId="56" fillId="0" borderId="9" xfId="17" applyNumberFormat="1" applyFont="1" applyFill="1" applyBorder="1" applyAlignment="1">
      <alignment vertical="center"/>
    </xf>
    <xf numFmtId="0" fontId="19" fillId="0" borderId="9" xfId="17" applyNumberFormat="1" applyFont="1" applyFill="1" applyBorder="1" applyAlignment="1">
      <alignment horizontal="left" vertical="center"/>
    </xf>
    <xf numFmtId="0" fontId="77" fillId="0" borderId="9" xfId="17" applyNumberFormat="1" applyFont="1" applyFill="1" applyBorder="1" applyAlignment="1">
      <alignment horizontal="left" vertical="center"/>
    </xf>
    <xf numFmtId="0" fontId="75" fillId="0" borderId="9" xfId="17" applyNumberFormat="1" applyFont="1" applyFill="1" applyBorder="1" applyAlignment="1">
      <alignment horizontal="left" vertical="center" wrapText="1"/>
    </xf>
    <xf numFmtId="0" fontId="56" fillId="0" borderId="9" xfId="17" applyNumberFormat="1" applyFont="1" applyFill="1" applyBorder="1" applyAlignment="1">
      <alignment horizontal="left" vertical="center"/>
    </xf>
    <xf numFmtId="0" fontId="75" fillId="0" borderId="9" xfId="18" applyNumberFormat="1" applyFont="1" applyFill="1" applyBorder="1"/>
    <xf numFmtId="0" fontId="75" fillId="0" borderId="9" xfId="19" applyNumberFormat="1" applyFont="1" applyFill="1" applyBorder="1"/>
    <xf numFmtId="0" fontId="75" fillId="0" borderId="9" xfId="20" applyNumberFormat="1" applyFont="1" applyFill="1" applyBorder="1"/>
    <xf numFmtId="0" fontId="75" fillId="0" borderId="9" xfId="20" applyNumberFormat="1" applyFont="1" applyFill="1" applyBorder="1" applyAlignment="1">
      <alignment horizontal="left"/>
    </xf>
    <xf numFmtId="0" fontId="75" fillId="0" borderId="9" xfId="19" applyNumberFormat="1" applyFont="1" applyFill="1" applyBorder="1" applyAlignment="1">
      <alignment horizontal="left"/>
    </xf>
    <xf numFmtId="0" fontId="75" fillId="0" borderId="14" xfId="19" applyNumberFormat="1" applyFont="1" applyFill="1" applyBorder="1"/>
    <xf numFmtId="0" fontId="75" fillId="0" borderId="6" xfId="19" applyNumberFormat="1" applyFont="1" applyFill="1" applyBorder="1"/>
    <xf numFmtId="0" fontId="75" fillId="0" borderId="6" xfId="17" applyNumberFormat="1" applyFont="1" applyFill="1" applyBorder="1" applyAlignment="1">
      <alignment horizontal="left" vertical="center"/>
    </xf>
    <xf numFmtId="0" fontId="78" fillId="0" borderId="9" xfId="17" applyNumberFormat="1" applyFont="1" applyFill="1" applyBorder="1" applyAlignment="1">
      <alignment horizontal="left" vertical="center"/>
    </xf>
    <xf numFmtId="0" fontId="75" fillId="0" borderId="9" xfId="4" applyNumberFormat="1" applyFont="1" applyFill="1" applyBorder="1" applyAlignment="1">
      <alignment horizontal="center" vertical="center"/>
    </xf>
    <xf numFmtId="0" fontId="56" fillId="0" borderId="2" xfId="17" applyNumberFormat="1" applyFont="1" applyFill="1" applyBorder="1" applyAlignment="1">
      <alignment horizontal="center" vertical="center"/>
    </xf>
    <xf numFmtId="0" fontId="75" fillId="0" borderId="3" xfId="17" applyNumberFormat="1" applyFont="1" applyFill="1" applyBorder="1" applyAlignment="1">
      <alignment horizontal="center" vertical="center"/>
    </xf>
    <xf numFmtId="0" fontId="56" fillId="0" borderId="3" xfId="17" applyNumberFormat="1" applyFont="1" applyFill="1" applyBorder="1" applyAlignment="1">
      <alignment horizontal="center" vertical="center"/>
    </xf>
    <xf numFmtId="0" fontId="19" fillId="0" borderId="3" xfId="17" applyNumberFormat="1" applyFont="1" applyFill="1" applyBorder="1" applyAlignment="1">
      <alignment horizontal="center" vertical="center"/>
    </xf>
    <xf numFmtId="0" fontId="75" fillId="0" borderId="3" xfId="4" applyNumberFormat="1" applyFont="1" applyFill="1" applyBorder="1" applyAlignment="1">
      <alignment horizontal="center"/>
    </xf>
    <xf numFmtId="0" fontId="56" fillId="0" borderId="2" xfId="17" applyNumberFormat="1" applyFont="1" applyFill="1" applyBorder="1" applyAlignment="1">
      <alignment horizontal="center" vertical="center" wrapText="1"/>
    </xf>
    <xf numFmtId="0" fontId="76" fillId="0" borderId="3" xfId="0" applyFont="1" applyBorder="1" applyAlignment="1">
      <alignment horizontal="center" vertical="center" wrapText="1"/>
    </xf>
    <xf numFmtId="0" fontId="75" fillId="0" borderId="3" xfId="17" applyNumberFormat="1" applyFont="1" applyFill="1" applyBorder="1" applyAlignment="1">
      <alignment horizontal="center" vertical="center" wrapText="1"/>
    </xf>
    <xf numFmtId="164" fontId="75" fillId="0" borderId="3" xfId="17" applyNumberFormat="1" applyFont="1" applyFill="1" applyBorder="1" applyAlignment="1">
      <alignment horizontal="center" vertical="center" wrapText="1"/>
    </xf>
    <xf numFmtId="0" fontId="56" fillId="0" borderId="3" xfId="17" applyNumberFormat="1" applyFont="1" applyFill="1" applyBorder="1" applyAlignment="1">
      <alignment horizontal="center" vertical="center" wrapText="1"/>
    </xf>
    <xf numFmtId="0" fontId="19" fillId="0" borderId="3" xfId="17" applyNumberFormat="1" applyFont="1" applyFill="1" applyBorder="1" applyAlignment="1">
      <alignment horizontal="center" vertical="center" wrapText="1"/>
    </xf>
    <xf numFmtId="164" fontId="19" fillId="0" borderId="3" xfId="17" applyNumberFormat="1" applyFont="1" applyFill="1" applyBorder="1" applyAlignment="1">
      <alignment horizontal="center" vertical="center" wrapText="1"/>
    </xf>
    <xf numFmtId="2" fontId="75" fillId="0" borderId="3" xfId="17" applyNumberFormat="1" applyFont="1" applyFill="1" applyBorder="1" applyAlignment="1">
      <alignment horizontal="center" vertical="center" wrapText="1"/>
    </xf>
    <xf numFmtId="0" fontId="75" fillId="0" borderId="3" xfId="18" applyNumberFormat="1" applyFont="1" applyFill="1" applyBorder="1" applyAlignment="1">
      <alignment horizontal="center" wrapText="1"/>
    </xf>
    <xf numFmtId="0" fontId="75" fillId="0" borderId="3" xfId="19" applyNumberFormat="1" applyFont="1" applyFill="1" applyBorder="1" applyAlignment="1">
      <alignment horizontal="center" wrapText="1"/>
    </xf>
    <xf numFmtId="0" fontId="75" fillId="0" borderId="3" xfId="20" applyNumberFormat="1" applyFont="1" applyFill="1" applyBorder="1" applyAlignment="1">
      <alignment horizontal="center" wrapText="1"/>
    </xf>
    <xf numFmtId="164" fontId="75" fillId="0" borderId="3" xfId="19" applyNumberFormat="1" applyFont="1" applyFill="1" applyBorder="1" applyAlignment="1">
      <alignment horizontal="center" wrapText="1"/>
    </xf>
    <xf numFmtId="164" fontId="75" fillId="0" borderId="4" xfId="19" applyNumberFormat="1" applyFont="1" applyFill="1" applyBorder="1" applyAlignment="1">
      <alignment horizontal="center" wrapText="1"/>
    </xf>
    <xf numFmtId="164" fontId="75" fillId="0" borderId="2" xfId="19" applyNumberFormat="1" applyFont="1" applyFill="1" applyBorder="1" applyAlignment="1">
      <alignment horizontal="center" wrapText="1"/>
    </xf>
    <xf numFmtId="0" fontId="75" fillId="0" borderId="3" xfId="4" applyNumberFormat="1" applyFont="1" applyFill="1" applyBorder="1" applyAlignment="1">
      <alignment horizontal="center" wrapText="1"/>
    </xf>
    <xf numFmtId="2" fontId="75" fillId="0" borderId="3" xfId="4" applyNumberFormat="1" applyFont="1" applyFill="1" applyBorder="1" applyAlignment="1">
      <alignment horizontal="center" wrapText="1"/>
    </xf>
    <xf numFmtId="164" fontId="75" fillId="0" borderId="3" xfId="4" applyNumberFormat="1" applyFont="1" applyFill="1" applyBorder="1" applyAlignment="1">
      <alignment horizontal="center" wrapText="1"/>
    </xf>
    <xf numFmtId="0" fontId="75" fillId="0" borderId="14" xfId="17" applyNumberFormat="1" applyFont="1" applyFill="1" applyBorder="1" applyAlignment="1">
      <alignment vertical="center"/>
    </xf>
    <xf numFmtId="0" fontId="75" fillId="0" borderId="4" xfId="17" applyNumberFormat="1" applyFont="1" applyFill="1" applyBorder="1" applyAlignment="1">
      <alignment horizontal="center" vertical="center"/>
    </xf>
    <xf numFmtId="0" fontId="75" fillId="0" borderId="4" xfId="17" applyNumberFormat="1" applyFont="1" applyFill="1" applyBorder="1" applyAlignment="1">
      <alignment horizontal="center" vertical="center" wrapText="1"/>
    </xf>
    <xf numFmtId="0" fontId="75" fillId="0" borderId="3" xfId="4" applyNumberFormat="1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31" fillId="0" borderId="15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right"/>
    </xf>
    <xf numFmtId="0" fontId="31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textRotation="90" wrapText="1"/>
    </xf>
    <xf numFmtId="14" fontId="26" fillId="2" borderId="1" xfId="0" applyNumberFormat="1" applyFont="1" applyFill="1" applyBorder="1" applyAlignment="1">
      <alignment horizontal="center" vertical="top" wrapText="1"/>
    </xf>
    <xf numFmtId="14" fontId="26" fillId="2" borderId="2" xfId="0" applyNumberFormat="1" applyFont="1" applyFill="1" applyBorder="1" applyAlignment="1">
      <alignment horizontal="center" vertical="top" wrapText="1"/>
    </xf>
    <xf numFmtId="0" fontId="15" fillId="0" borderId="0" xfId="0" applyFont="1" applyFill="1" applyAlignment="1">
      <alignment horizontal="right" vertical="center"/>
    </xf>
    <xf numFmtId="0" fontId="114" fillId="0" borderId="3" xfId="0" applyFont="1" applyBorder="1"/>
    <xf numFmtId="0" fontId="113" fillId="0" borderId="2" xfId="0" applyFont="1" applyFill="1" applyBorder="1"/>
    <xf numFmtId="0" fontId="116" fillId="0" borderId="0" xfId="0" applyFont="1" applyFill="1"/>
    <xf numFmtId="0" fontId="117" fillId="0" borderId="0" xfId="0" applyFont="1" applyFill="1"/>
    <xf numFmtId="0" fontId="118" fillId="0" borderId="0" xfId="0" applyFont="1" applyAlignment="1">
      <alignment horizontal="right"/>
    </xf>
    <xf numFmtId="0" fontId="29" fillId="0" borderId="3" xfId="0" applyFont="1" applyFill="1" applyBorder="1" applyAlignment="1">
      <alignment horizontal="center" vertical="center" textRotation="90" wrapText="1"/>
    </xf>
    <xf numFmtId="0" fontId="119" fillId="0" borderId="0" xfId="0" applyFont="1" applyFill="1" applyAlignment="1">
      <alignment horizontal="right"/>
    </xf>
    <xf numFmtId="0" fontId="12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/>
    <xf numFmtId="0" fontId="0" fillId="0" borderId="3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6" fillId="2" borderId="28" xfId="0" applyFont="1" applyFill="1" applyBorder="1" applyAlignment="1">
      <alignment horizontal="center" vertical="center"/>
    </xf>
    <xf numFmtId="0" fontId="0" fillId="0" borderId="9" xfId="0" applyBorder="1"/>
    <xf numFmtId="165" fontId="19" fillId="0" borderId="14" xfId="0" applyNumberFormat="1" applyFont="1" applyFill="1" applyBorder="1" applyAlignment="1">
      <alignment horizontal="center" vertical="top" wrapText="1"/>
    </xf>
    <xf numFmtId="1" fontId="19" fillId="0" borderId="15" xfId="24" applyNumberFormat="1" applyFont="1" applyFill="1" applyBorder="1" applyAlignment="1">
      <alignment horizontal="center" vertical="top"/>
    </xf>
    <xf numFmtId="165" fontId="19" fillId="0" borderId="6" xfId="0" applyNumberFormat="1" applyFont="1" applyFill="1" applyBorder="1" applyAlignment="1">
      <alignment horizontal="center" vertical="top" wrapText="1"/>
    </xf>
    <xf numFmtId="1" fontId="19" fillId="0" borderId="7" xfId="24" applyNumberFormat="1" applyFont="1" applyFill="1" applyBorder="1" applyAlignment="1">
      <alignment horizontal="center" vertical="top"/>
    </xf>
    <xf numFmtId="0" fontId="89" fillId="0" borderId="4" xfId="0" applyFont="1" applyFill="1" applyBorder="1" applyAlignment="1">
      <alignment horizontal="center" wrapText="1"/>
    </xf>
    <xf numFmtId="0" fontId="90" fillId="0" borderId="4" xfId="0" applyFont="1" applyFill="1" applyBorder="1" applyAlignment="1">
      <alignment horizontal="center"/>
    </xf>
    <xf numFmtId="0" fontId="89" fillId="0" borderId="4" xfId="0" applyNumberFormat="1" applyFont="1" applyFill="1" applyBorder="1" applyAlignment="1">
      <alignment horizontal="center" wrapText="1"/>
    </xf>
    <xf numFmtId="165" fontId="89" fillId="0" borderId="4" xfId="0" applyNumberFormat="1" applyFont="1" applyFill="1" applyBorder="1" applyAlignment="1">
      <alignment horizontal="center" wrapText="1"/>
    </xf>
    <xf numFmtId="0" fontId="89" fillId="0" borderId="4" xfId="2" applyFont="1" applyFill="1" applyBorder="1" applyAlignment="1">
      <alignment horizontal="center"/>
    </xf>
    <xf numFmtId="165" fontId="89" fillId="0" borderId="4" xfId="2" applyNumberFormat="1" applyFont="1" applyFill="1" applyBorder="1" applyAlignment="1">
      <alignment horizontal="center"/>
    </xf>
    <xf numFmtId="1" fontId="47" fillId="0" borderId="2" xfId="0" applyNumberFormat="1" applyFont="1" applyFill="1" applyBorder="1" applyAlignment="1">
      <alignment horizontal="center" vertical="top" wrapText="1"/>
    </xf>
    <xf numFmtId="2" fontId="47" fillId="0" borderId="2" xfId="0" applyNumberFormat="1" applyFont="1" applyFill="1" applyBorder="1" applyAlignment="1">
      <alignment horizontal="center" vertical="top" wrapText="1"/>
    </xf>
    <xf numFmtId="0" fontId="47" fillId="0" borderId="2" xfId="0" applyFont="1" applyFill="1" applyBorder="1" applyAlignment="1">
      <alignment horizontal="center" vertical="top" wrapText="1"/>
    </xf>
    <xf numFmtId="165" fontId="47" fillId="0" borderId="2" xfId="0" applyNumberFormat="1" applyFont="1" applyFill="1" applyBorder="1" applyAlignment="1">
      <alignment horizontal="center" vertical="top" wrapText="1"/>
    </xf>
    <xf numFmtId="1" fontId="47" fillId="0" borderId="2" xfId="23" applyNumberFormat="1" applyFont="1" applyFill="1" applyBorder="1" applyAlignment="1">
      <alignment horizontal="center" vertical="top"/>
    </xf>
    <xf numFmtId="0" fontId="47" fillId="0" borderId="2" xfId="2" applyFont="1" applyFill="1" applyBorder="1" applyAlignment="1">
      <alignment horizontal="center" vertical="top"/>
    </xf>
    <xf numFmtId="1" fontId="47" fillId="0" borderId="2" xfId="24" applyNumberFormat="1" applyFont="1" applyFill="1" applyBorder="1" applyAlignment="1">
      <alignment horizontal="center" vertical="top"/>
    </xf>
    <xf numFmtId="1" fontId="47" fillId="0" borderId="1" xfId="0" applyNumberFormat="1" applyFont="1" applyFill="1" applyBorder="1" applyAlignment="1">
      <alignment horizontal="center" vertical="top" wrapText="1"/>
    </xf>
    <xf numFmtId="2" fontId="47" fillId="0" borderId="1" xfId="0" applyNumberFormat="1" applyFont="1" applyFill="1" applyBorder="1" applyAlignment="1">
      <alignment horizontal="center" vertical="top" wrapText="1"/>
    </xf>
    <xf numFmtId="0" fontId="47" fillId="0" borderId="1" xfId="0" applyFont="1" applyFill="1" applyBorder="1" applyAlignment="1">
      <alignment horizontal="center" vertical="top" wrapText="1"/>
    </xf>
    <xf numFmtId="165" fontId="47" fillId="0" borderId="1" xfId="0" applyNumberFormat="1" applyFont="1" applyFill="1" applyBorder="1" applyAlignment="1">
      <alignment horizontal="center" vertical="top" wrapText="1"/>
    </xf>
    <xf numFmtId="1" fontId="47" fillId="0" borderId="1" xfId="23" applyNumberFormat="1" applyFont="1" applyFill="1" applyBorder="1" applyAlignment="1">
      <alignment horizontal="center" vertical="top"/>
    </xf>
    <xf numFmtId="0" fontId="47" fillId="0" borderId="1" xfId="2" applyFont="1" applyFill="1" applyBorder="1" applyAlignment="1">
      <alignment horizontal="center" vertical="top"/>
    </xf>
    <xf numFmtId="1" fontId="47" fillId="0" borderId="1" xfId="24" applyNumberFormat="1" applyFont="1" applyFill="1" applyBorder="1" applyAlignment="1">
      <alignment horizontal="center" vertical="top"/>
    </xf>
    <xf numFmtId="2" fontId="89" fillId="0" borderId="4" xfId="0" applyNumberFormat="1" applyFont="1" applyFill="1" applyBorder="1" applyAlignment="1">
      <alignment horizontal="center" wrapText="1"/>
    </xf>
    <xf numFmtId="1" fontId="89" fillId="0" borderId="4" xfId="23" applyNumberFormat="1" applyFont="1" applyFill="1" applyBorder="1" applyAlignment="1">
      <alignment horizontal="center"/>
    </xf>
    <xf numFmtId="0" fontId="84" fillId="0" borderId="4" xfId="0" applyFont="1" applyFill="1" applyBorder="1" applyAlignment="1">
      <alignment horizontal="center" vertical="top" wrapText="1"/>
    </xf>
    <xf numFmtId="0" fontId="84" fillId="2" borderId="11" xfId="0" applyFont="1" applyFill="1" applyBorder="1" applyAlignment="1">
      <alignment horizontal="center" wrapText="1"/>
    </xf>
    <xf numFmtId="0" fontId="84" fillId="2" borderId="14" xfId="0" applyFont="1" applyFill="1" applyBorder="1" applyAlignment="1">
      <alignment horizontal="center" wrapText="1"/>
    </xf>
    <xf numFmtId="0" fontId="0" fillId="0" borderId="11" xfId="0" applyBorder="1"/>
    <xf numFmtId="0" fontId="53" fillId="0" borderId="0" xfId="0" applyFont="1" applyFill="1"/>
    <xf numFmtId="0" fontId="23" fillId="0" borderId="3" xfId="0" applyFont="1" applyFill="1" applyBorder="1" applyAlignment="1">
      <alignment vertical="center" wrapText="1"/>
    </xf>
    <xf numFmtId="0" fontId="0" fillId="0" borderId="0" xfId="0" applyFill="1" applyAlignment="1">
      <alignment horizontal="right"/>
    </xf>
    <xf numFmtId="0" fontId="67" fillId="0" borderId="0" xfId="0" applyFont="1" applyFill="1" applyAlignment="1">
      <alignment horizontal="right"/>
    </xf>
    <xf numFmtId="0" fontId="23" fillId="0" borderId="2" xfId="0" applyFont="1" applyFill="1" applyBorder="1" applyAlignment="1">
      <alignment horizontal="center" textRotation="90" wrapText="1"/>
    </xf>
    <xf numFmtId="0" fontId="21" fillId="0" borderId="1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/>
    </xf>
    <xf numFmtId="0" fontId="31" fillId="0" borderId="4" xfId="0" applyFont="1" applyFill="1" applyBorder="1" applyAlignment="1">
      <alignment vertical="center"/>
    </xf>
    <xf numFmtId="0" fontId="22" fillId="0" borderId="0" xfId="0" applyFont="1" applyAlignment="1">
      <alignment horizontal="right"/>
    </xf>
    <xf numFmtId="0" fontId="31" fillId="0" borderId="7" xfId="0" applyFont="1" applyFill="1" applyBorder="1" applyAlignment="1">
      <alignment horizontal="left" vertical="center"/>
    </xf>
    <xf numFmtId="0" fontId="31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vertical="center"/>
    </xf>
    <xf numFmtId="0" fontId="19" fillId="2" borderId="3" xfId="0" applyFont="1" applyFill="1" applyBorder="1" applyAlignment="1">
      <alignment horizontal="center" wrapText="1"/>
    </xf>
    <xf numFmtId="0" fontId="22" fillId="0" borderId="3" xfId="0" applyFont="1" applyBorder="1" applyAlignment="1">
      <alignment horizontal="center"/>
    </xf>
    <xf numFmtId="0" fontId="19" fillId="3" borderId="3" xfId="0" applyFont="1" applyFill="1" applyBorder="1" applyAlignment="1">
      <alignment horizontal="center" wrapText="1"/>
    </xf>
    <xf numFmtId="0" fontId="25" fillId="0" borderId="13" xfId="0" applyFont="1" applyFill="1" applyBorder="1" applyAlignment="1">
      <alignment vertical="center" wrapText="1"/>
    </xf>
    <xf numFmtId="0" fontId="25" fillId="0" borderId="12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horizontal="center" textRotation="90" wrapText="1"/>
    </xf>
    <xf numFmtId="0" fontId="26" fillId="0" borderId="3" xfId="0" applyFont="1" applyFill="1" applyBorder="1" applyAlignment="1">
      <alignment horizontal="center" vertical="center" textRotation="90" wrapText="1"/>
    </xf>
    <xf numFmtId="1" fontId="80" fillId="0" borderId="3" xfId="23" applyNumberFormat="1" applyFont="1" applyFill="1" applyBorder="1" applyAlignment="1">
      <alignment horizontal="center" vertical="center" textRotation="90" wrapText="1"/>
    </xf>
    <xf numFmtId="0" fontId="67" fillId="0" borderId="0" xfId="0" applyFont="1" applyFill="1" applyAlignment="1">
      <alignment horizontal="right"/>
    </xf>
    <xf numFmtId="0" fontId="80" fillId="5" borderId="3" xfId="21" applyNumberFormat="1" applyFont="1" applyFill="1" applyBorder="1" applyAlignment="1">
      <alignment horizontal="center" vertical="center" wrapText="1"/>
    </xf>
    <xf numFmtId="0" fontId="80" fillId="0" borderId="9" xfId="21" applyNumberFormat="1" applyFont="1" applyFill="1" applyBorder="1" applyAlignment="1">
      <alignment horizontal="left" vertical="center" wrapText="1"/>
    </xf>
    <xf numFmtId="0" fontId="19" fillId="0" borderId="5" xfId="21" applyNumberFormat="1" applyFont="1" applyFill="1" applyBorder="1" applyAlignment="1">
      <alignment horizontal="left" vertical="center" wrapText="1"/>
    </xf>
    <xf numFmtId="0" fontId="75" fillId="5" borderId="3" xfId="17" applyNumberFormat="1" applyFont="1" applyFill="1" applyBorder="1" applyAlignment="1">
      <alignment horizontal="center" vertical="center"/>
    </xf>
    <xf numFmtId="0" fontId="75" fillId="5" borderId="3" xfId="18" applyNumberFormat="1" applyFont="1" applyFill="1" applyBorder="1" applyAlignment="1">
      <alignment horizontal="center"/>
    </xf>
    <xf numFmtId="0" fontId="75" fillId="5" borderId="3" xfId="20" applyNumberFormat="1" applyFont="1" applyFill="1" applyBorder="1" applyAlignment="1">
      <alignment horizontal="center"/>
    </xf>
    <xf numFmtId="0" fontId="75" fillId="5" borderId="3" xfId="19" applyNumberFormat="1" applyFont="1" applyFill="1" applyBorder="1" applyAlignment="1">
      <alignment horizontal="center"/>
    </xf>
    <xf numFmtId="0" fontId="75" fillId="6" borderId="3" xfId="19" applyNumberFormat="1" applyFont="1" applyFill="1" applyBorder="1" applyAlignment="1">
      <alignment horizontal="center"/>
    </xf>
    <xf numFmtId="0" fontId="75" fillId="6" borderId="4" xfId="19" applyNumberFormat="1" applyFont="1" applyFill="1" applyBorder="1" applyAlignment="1">
      <alignment horizontal="center"/>
    </xf>
    <xf numFmtId="0" fontId="75" fillId="5" borderId="2" xfId="19" applyNumberFormat="1" applyFont="1" applyFill="1" applyBorder="1" applyAlignment="1">
      <alignment horizontal="center"/>
    </xf>
    <xf numFmtId="0" fontId="75" fillId="6" borderId="0" xfId="17" applyNumberFormat="1" applyFont="1" applyFill="1" applyBorder="1" applyAlignment="1">
      <alignment horizontal="left" vertical="center"/>
    </xf>
    <xf numFmtId="0" fontId="22" fillId="0" borderId="0" xfId="0" applyFont="1" applyFill="1"/>
    <xf numFmtId="0" fontId="26" fillId="0" borderId="0" xfId="0" applyFont="1" applyFill="1"/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left"/>
    </xf>
    <xf numFmtId="0" fontId="15" fillId="0" borderId="3" xfId="0" applyFont="1" applyFill="1" applyBorder="1"/>
    <xf numFmtId="0" fontId="21" fillId="0" borderId="0" xfId="0" applyFont="1" applyFill="1" applyBorder="1" applyAlignment="1">
      <alignment horizontal="left" vertical="center" wrapText="1"/>
    </xf>
    <xf numFmtId="0" fontId="26" fillId="0" borderId="0" xfId="0" applyFont="1" applyFill="1" applyAlignment="1">
      <alignment horizontal="right"/>
    </xf>
    <xf numFmtId="0" fontId="12" fillId="0" borderId="0" xfId="0" applyFont="1" applyFill="1" applyAlignment="1">
      <alignment horizontal="center"/>
    </xf>
    <xf numFmtId="164" fontId="123" fillId="0" borderId="3" xfId="19" applyNumberFormat="1" applyFont="1" applyFill="1" applyBorder="1" applyAlignment="1">
      <alignment horizontal="center" wrapText="1"/>
    </xf>
    <xf numFmtId="0" fontId="75" fillId="6" borderId="3" xfId="17" applyNumberFormat="1" applyFont="1" applyFill="1" applyBorder="1" applyAlignment="1">
      <alignment horizontal="center" vertical="center"/>
    </xf>
    <xf numFmtId="0" fontId="124" fillId="0" borderId="0" xfId="0" applyFont="1" applyFill="1"/>
    <xf numFmtId="0" fontId="12" fillId="0" borderId="0" xfId="0" applyFont="1" applyFill="1"/>
    <xf numFmtId="0" fontId="19" fillId="0" borderId="34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35" xfId="0" applyFont="1" applyFill="1" applyBorder="1" applyAlignment="1">
      <alignment horizontal="center" vertical="center"/>
    </xf>
    <xf numFmtId="0" fontId="47" fillId="0" borderId="34" xfId="0" applyFont="1" applyFill="1" applyBorder="1" applyAlignment="1">
      <alignment horizontal="center" vertical="center"/>
    </xf>
    <xf numFmtId="0" fontId="47" fillId="0" borderId="13" xfId="0" applyFont="1" applyFill="1" applyBorder="1" applyAlignment="1">
      <alignment horizontal="center" vertical="center"/>
    </xf>
    <xf numFmtId="0" fontId="47" fillId="0" borderId="35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104" fillId="0" borderId="0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47" fillId="0" borderId="31" xfId="25" applyFont="1" applyFill="1" applyBorder="1" applyAlignment="1">
      <alignment vertical="center" wrapText="1"/>
    </xf>
    <xf numFmtId="0" fontId="47" fillId="0" borderId="20" xfId="25" applyFont="1" applyFill="1" applyBorder="1" applyAlignment="1">
      <alignment vertical="center" wrapText="1"/>
    </xf>
    <xf numFmtId="1" fontId="81" fillId="0" borderId="20" xfId="23" applyNumberFormat="1" applyFont="1" applyFill="1" applyBorder="1" applyAlignment="1">
      <alignment horizontal="center"/>
    </xf>
    <xf numFmtId="0" fontId="21" fillId="0" borderId="4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right" vertical="center" wrapText="1"/>
    </xf>
    <xf numFmtId="0" fontId="19" fillId="0" borderId="3" xfId="0" applyFont="1" applyFill="1" applyBorder="1" applyAlignment="1">
      <alignment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wrapText="1"/>
    </xf>
    <xf numFmtId="0" fontId="25" fillId="0" borderId="8" xfId="0" applyFont="1" applyFill="1" applyBorder="1" applyAlignment="1">
      <alignment horizontal="center" wrapText="1"/>
    </xf>
    <xf numFmtId="0" fontId="19" fillId="0" borderId="5" xfId="0" applyFont="1" applyFill="1" applyBorder="1" applyAlignment="1">
      <alignment vertical="center" wrapText="1"/>
    </xf>
    <xf numFmtId="0" fontId="19" fillId="0" borderId="8" xfId="0" applyFont="1" applyFill="1" applyBorder="1" applyAlignment="1">
      <alignment vertical="center" wrapText="1"/>
    </xf>
    <xf numFmtId="0" fontId="19" fillId="0" borderId="9" xfId="0" applyFont="1" applyFill="1" applyBorder="1" applyAlignment="1">
      <alignment horizontal="center" wrapText="1"/>
    </xf>
    <xf numFmtId="0" fontId="19" fillId="0" borderId="12" xfId="0" applyFont="1" applyFill="1" applyBorder="1" applyAlignment="1">
      <alignment horizontal="center" wrapText="1"/>
    </xf>
    <xf numFmtId="0" fontId="67" fillId="0" borderId="0" xfId="0" applyFont="1" applyFill="1" applyAlignment="1">
      <alignment horizontal="right"/>
    </xf>
    <xf numFmtId="0" fontId="21" fillId="0" borderId="0" xfId="0" applyFont="1" applyFill="1" applyBorder="1" applyAlignment="1">
      <alignment horizontal="left" vertical="center" wrapText="1"/>
    </xf>
    <xf numFmtId="0" fontId="25" fillId="0" borderId="9" xfId="0" applyFont="1" applyFill="1" applyBorder="1" applyAlignment="1">
      <alignment horizontal="left" vertical="center" wrapText="1"/>
    </xf>
    <xf numFmtId="0" fontId="25" fillId="0" borderId="13" xfId="0" applyFont="1" applyFill="1" applyBorder="1" applyAlignment="1">
      <alignment horizontal="left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left" vertical="center" wrapText="1"/>
    </xf>
    <xf numFmtId="0" fontId="26" fillId="0" borderId="2" xfId="0" applyFont="1" applyFill="1" applyBorder="1" applyAlignment="1">
      <alignment horizontal="center" textRotation="90" wrapText="1"/>
    </xf>
    <xf numFmtId="0" fontId="19" fillId="0" borderId="2" xfId="0" applyFont="1" applyFill="1" applyBorder="1" applyAlignment="1">
      <alignment horizontal="center" textRotation="90" wrapText="1"/>
    </xf>
    <xf numFmtId="0" fontId="19" fillId="0" borderId="3" xfId="0" applyFont="1" applyFill="1" applyBorder="1" applyAlignment="1">
      <alignment horizontal="center" wrapText="1"/>
    </xf>
    <xf numFmtId="0" fontId="26" fillId="0" borderId="3" xfId="0" applyFont="1" applyFill="1" applyBorder="1" applyAlignment="1">
      <alignment horizontal="center" textRotation="90" wrapText="1"/>
    </xf>
    <xf numFmtId="0" fontId="26" fillId="0" borderId="3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textRotation="90" wrapText="1"/>
    </xf>
    <xf numFmtId="0" fontId="21" fillId="0" borderId="13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textRotation="90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69" fillId="0" borderId="0" xfId="0" applyFont="1" applyFill="1" applyBorder="1"/>
    <xf numFmtId="0" fontId="36" fillId="0" borderId="0" xfId="0" applyFont="1" applyFill="1" applyBorder="1" applyAlignment="1">
      <alignment horizontal="right" vertical="center" wrapText="1"/>
    </xf>
    <xf numFmtId="0" fontId="29" fillId="0" borderId="3" xfId="0" applyFont="1" applyFill="1" applyBorder="1" applyAlignment="1">
      <alignment horizontal="center" vertical="justify" textRotation="90" wrapText="1"/>
    </xf>
    <xf numFmtId="0" fontId="21" fillId="0" borderId="4" xfId="0" applyFont="1" applyFill="1" applyBorder="1" applyAlignment="1">
      <alignment horizontal="left" vertical="center" wrapText="1"/>
    </xf>
    <xf numFmtId="0" fontId="52" fillId="0" borderId="11" xfId="0" applyFont="1" applyFill="1" applyBorder="1" applyAlignment="1">
      <alignment horizontal="left" vertical="center" wrapText="1"/>
    </xf>
    <xf numFmtId="0" fontId="52" fillId="0" borderId="1" xfId="0" applyFont="1" applyFill="1" applyBorder="1" applyAlignment="1">
      <alignment horizontal="left" vertical="center" wrapText="1"/>
    </xf>
    <xf numFmtId="0" fontId="52" fillId="0" borderId="2" xfId="0" applyFont="1" applyFill="1" applyBorder="1" applyAlignment="1">
      <alignment horizontal="left" vertical="center" wrapText="1"/>
    </xf>
    <xf numFmtId="0" fontId="11" fillId="0" borderId="11" xfId="0" applyFont="1" applyFill="1" applyBorder="1"/>
    <xf numFmtId="0" fontId="21" fillId="0" borderId="10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justify" vertical="center" wrapText="1"/>
    </xf>
    <xf numFmtId="0" fontId="21" fillId="0" borderId="0" xfId="0" applyFont="1" applyFill="1" applyBorder="1" applyAlignment="1">
      <alignment horizontal="center" wrapText="1"/>
    </xf>
    <xf numFmtId="0" fontId="23" fillId="0" borderId="0" xfId="0" applyFont="1" applyFill="1" applyBorder="1"/>
    <xf numFmtId="0" fontId="0" fillId="0" borderId="10" xfId="0" applyFill="1" applyBorder="1"/>
    <xf numFmtId="0" fontId="127" fillId="0" borderId="0" xfId="0" applyFont="1" applyFill="1" applyBorder="1" applyAlignment="1">
      <alignment horizontal="right" vertical="center" wrapText="1"/>
    </xf>
    <xf numFmtId="0" fontId="21" fillId="0" borderId="0" xfId="0" applyFont="1" applyFill="1" applyAlignment="1">
      <alignment horizontal="right" vertical="center"/>
    </xf>
    <xf numFmtId="0" fontId="25" fillId="0" borderId="4" xfId="0" applyFont="1" applyFill="1" applyBorder="1" applyAlignment="1">
      <alignment horizontal="center" wrapText="1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vertical="center" wrapText="1"/>
    </xf>
    <xf numFmtId="0" fontId="47" fillId="0" borderId="11" xfId="0" applyFont="1" applyFill="1" applyBorder="1" applyAlignment="1">
      <alignment vertical="top" wrapText="1"/>
    </xf>
    <xf numFmtId="0" fontId="47" fillId="0" borderId="10" xfId="0" applyFont="1" applyFill="1" applyBorder="1" applyAlignment="1">
      <alignment vertical="top" wrapText="1"/>
    </xf>
    <xf numFmtId="0" fontId="25" fillId="0" borderId="4" xfId="0" applyFont="1" applyFill="1" applyBorder="1" applyAlignment="1">
      <alignment horizontal="left" vertical="center" wrapText="1"/>
    </xf>
    <xf numFmtId="0" fontId="25" fillId="0" borderId="4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vertical="center" wrapText="1"/>
    </xf>
    <xf numFmtId="0" fontId="25" fillId="0" borderId="2" xfId="0" applyFont="1" applyFill="1" applyBorder="1" applyAlignment="1">
      <alignment horizontal="left" vertical="center" wrapText="1"/>
    </xf>
    <xf numFmtId="49" fontId="19" fillId="0" borderId="2" xfId="25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49" fontId="47" fillId="0" borderId="7" xfId="25" applyNumberFormat="1" applyFont="1" applyFill="1" applyBorder="1" applyAlignment="1">
      <alignment horizontal="center" vertical="center" wrapText="1"/>
    </xf>
    <xf numFmtId="0" fontId="47" fillId="0" borderId="2" xfId="0" applyFont="1" applyFill="1" applyBorder="1" applyAlignment="1">
      <alignment horizontal="center" vertical="center"/>
    </xf>
    <xf numFmtId="0" fontId="47" fillId="0" borderId="6" xfId="0" applyFont="1" applyFill="1" applyBorder="1" applyAlignment="1">
      <alignment horizontal="center" vertical="center"/>
    </xf>
    <xf numFmtId="0" fontId="47" fillId="0" borderId="5" xfId="0" applyFont="1" applyFill="1" applyBorder="1" applyAlignment="1">
      <alignment horizontal="center" vertical="center"/>
    </xf>
    <xf numFmtId="0" fontId="47" fillId="0" borderId="7" xfId="0" applyFont="1" applyFill="1" applyBorder="1" applyAlignment="1">
      <alignment horizontal="center" vertical="center"/>
    </xf>
    <xf numFmtId="1" fontId="81" fillId="0" borderId="2" xfId="23" applyNumberFormat="1" applyFont="1" applyFill="1" applyBorder="1" applyAlignment="1">
      <alignment horizontal="center"/>
    </xf>
    <xf numFmtId="0" fontId="75" fillId="0" borderId="3" xfId="4" applyNumberFormat="1" applyFont="1" applyFill="1" applyBorder="1" applyAlignment="1">
      <alignment horizontal="center" vertical="center" wrapText="1"/>
    </xf>
    <xf numFmtId="0" fontId="80" fillId="0" borderId="12" xfId="21" applyNumberFormat="1" applyFont="1" applyFill="1" applyBorder="1" applyAlignment="1">
      <alignment horizontal="center" vertical="center" wrapText="1"/>
    </xf>
    <xf numFmtId="0" fontId="80" fillId="0" borderId="12" xfId="21" applyNumberFormat="1" applyFont="1" applyFill="1" applyBorder="1" applyAlignment="1">
      <alignment horizontal="center" vertical="center"/>
    </xf>
    <xf numFmtId="0" fontId="80" fillId="0" borderId="3" xfId="21" applyNumberFormat="1" applyFont="1" applyFill="1" applyBorder="1" applyAlignment="1">
      <alignment horizontal="center" vertical="center"/>
    </xf>
    <xf numFmtId="0" fontId="80" fillId="0" borderId="9" xfId="21" applyNumberFormat="1" applyFont="1" applyFill="1" applyBorder="1" applyAlignment="1">
      <alignment horizontal="center" vertical="center" wrapText="1"/>
    </xf>
    <xf numFmtId="0" fontId="80" fillId="0" borderId="9" xfId="21" applyNumberFormat="1" applyFont="1" applyFill="1" applyBorder="1" applyAlignment="1">
      <alignment horizontal="center" vertical="center"/>
    </xf>
    <xf numFmtId="0" fontId="79" fillId="0" borderId="0" xfId="21" applyNumberFormat="1" applyFont="1" applyFill="1" applyAlignment="1">
      <alignment horizontal="center"/>
    </xf>
    <xf numFmtId="0" fontId="80" fillId="0" borderId="2" xfId="21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126" fillId="0" borderId="0" xfId="0" applyFont="1" applyFill="1" applyBorder="1" applyAlignment="1">
      <alignment horizontal="right" vertical="center" wrapText="1"/>
    </xf>
    <xf numFmtId="0" fontId="23" fillId="0" borderId="3" xfId="0" applyFont="1" applyFill="1" applyBorder="1" applyAlignment="1">
      <alignment horizontal="center"/>
    </xf>
    <xf numFmtId="0" fontId="21" fillId="0" borderId="7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80" fillId="0" borderId="2" xfId="21" applyNumberFormat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textRotation="90" wrapText="1"/>
    </xf>
    <xf numFmtId="0" fontId="19" fillId="0" borderId="3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vertical="center" wrapText="1"/>
    </xf>
    <xf numFmtId="0" fontId="52" fillId="0" borderId="6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vertical="center" wrapText="1"/>
    </xf>
    <xf numFmtId="1" fontId="19" fillId="0" borderId="3" xfId="23" applyNumberFormat="1" applyFont="1" applyFill="1" applyBorder="1" applyAlignment="1">
      <alignment horizontal="center"/>
    </xf>
    <xf numFmtId="1" fontId="19" fillId="0" borderId="28" xfId="23" applyNumberFormat="1" applyFont="1" applyFill="1" applyBorder="1" applyAlignment="1">
      <alignment horizontal="center"/>
    </xf>
    <xf numFmtId="1" fontId="47" fillId="0" borderId="3" xfId="23" applyNumberFormat="1" applyFont="1" applyFill="1" applyBorder="1" applyAlignment="1">
      <alignment horizontal="center"/>
    </xf>
    <xf numFmtId="1" fontId="47" fillId="0" borderId="28" xfId="23" applyNumberFormat="1" applyFont="1" applyFill="1" applyBorder="1" applyAlignment="1">
      <alignment horizontal="center"/>
    </xf>
    <xf numFmtId="0" fontId="21" fillId="0" borderId="0" xfId="0" applyFont="1" applyFill="1" applyAlignment="1">
      <alignment horizontal="right" vertical="center" wrapText="1"/>
    </xf>
    <xf numFmtId="0" fontId="21" fillId="0" borderId="3" xfId="0" applyFont="1" applyFill="1" applyBorder="1" applyAlignment="1">
      <alignment horizontal="center" textRotation="90" wrapText="1"/>
    </xf>
    <xf numFmtId="0" fontId="127" fillId="0" borderId="0" xfId="0" applyFont="1" applyFill="1" applyAlignment="1">
      <alignment horizontal="right"/>
    </xf>
    <xf numFmtId="0" fontId="19" fillId="0" borderId="9" xfId="0" applyFont="1" applyFill="1" applyBorder="1" applyAlignment="1">
      <alignment horizontal="center" vertical="center" wrapText="1"/>
    </xf>
    <xf numFmtId="0" fontId="95" fillId="0" borderId="0" xfId="0" applyFont="1" applyFill="1"/>
    <xf numFmtId="0" fontId="130" fillId="0" borderId="0" xfId="0" applyFont="1" applyFill="1"/>
    <xf numFmtId="0" fontId="19" fillId="0" borderId="3" xfId="0" applyFont="1" applyFill="1" applyBorder="1" applyAlignment="1">
      <alignment horizontal="center" vertical="center" textRotation="90" wrapText="1"/>
    </xf>
    <xf numFmtId="0" fontId="19" fillId="0" borderId="3" xfId="0" applyFont="1" applyFill="1" applyBorder="1" applyAlignment="1">
      <alignment horizontal="center" vertical="center" wrapText="1"/>
    </xf>
    <xf numFmtId="1" fontId="19" fillId="0" borderId="3" xfId="23" applyNumberFormat="1" applyFont="1" applyFill="1" applyBorder="1" applyAlignment="1">
      <alignment horizontal="center" vertical="center" textRotation="90" wrapText="1"/>
    </xf>
    <xf numFmtId="0" fontId="15" fillId="0" borderId="2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vertical="center"/>
    </xf>
    <xf numFmtId="0" fontId="31" fillId="0" borderId="0" xfId="0" applyFont="1" applyFill="1" applyBorder="1" applyAlignment="1">
      <alignment vertical="center"/>
    </xf>
    <xf numFmtId="0" fontId="31" fillId="0" borderId="0" xfId="0" applyFont="1" applyFill="1" applyBorder="1" applyAlignment="1">
      <alignment horizontal="left" vertical="center"/>
    </xf>
    <xf numFmtId="0" fontId="19" fillId="0" borderId="3" xfId="0" applyFont="1" applyFill="1" applyBorder="1" applyAlignment="1">
      <alignment horizontal="center" vertical="center" textRotation="90" wrapText="1"/>
    </xf>
    <xf numFmtId="0" fontId="21" fillId="0" borderId="12" xfId="0" applyFont="1" applyFill="1" applyBorder="1" applyAlignment="1">
      <alignment horizontal="center" vertical="center" wrapText="1"/>
    </xf>
    <xf numFmtId="0" fontId="19" fillId="0" borderId="11" xfId="2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vertical="center" wrapText="1"/>
    </xf>
    <xf numFmtId="0" fontId="120" fillId="0" borderId="0" xfId="0" applyFont="1" applyFill="1" applyBorder="1" applyAlignment="1">
      <alignment vertical="center" wrapText="1"/>
    </xf>
    <xf numFmtId="0" fontId="75" fillId="0" borderId="0" xfId="17" applyNumberFormat="1" applyFont="1" applyFill="1" applyBorder="1" applyAlignment="1">
      <alignment horizontal="left" vertical="center"/>
    </xf>
    <xf numFmtId="0" fontId="11" fillId="0" borderId="0" xfId="0" applyFont="1"/>
    <xf numFmtId="0" fontId="23" fillId="0" borderId="3" xfId="0" applyFont="1" applyFill="1" applyBorder="1" applyAlignment="1">
      <alignment horizontal="left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6" fillId="2" borderId="28" xfId="0" applyFont="1" applyFill="1" applyBorder="1" applyAlignment="1">
      <alignment horizontal="center" vertical="center" wrapText="1"/>
    </xf>
    <xf numFmtId="0" fontId="0" fillId="0" borderId="6" xfId="0" applyBorder="1"/>
    <xf numFmtId="0" fontId="84" fillId="0" borderId="1" xfId="0" applyFont="1" applyFill="1" applyBorder="1" applyAlignment="1">
      <alignment horizontal="center" wrapText="1"/>
    </xf>
    <xf numFmtId="0" fontId="84" fillId="0" borderId="14" xfId="0" applyFont="1" applyFill="1" applyBorder="1" applyAlignment="1">
      <alignment horizontal="center" wrapText="1"/>
    </xf>
    <xf numFmtId="0" fontId="19" fillId="0" borderId="14" xfId="2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19" fillId="0" borderId="6" xfId="2" applyFont="1" applyFill="1" applyBorder="1" applyAlignment="1">
      <alignment vertical="center" wrapText="1"/>
    </xf>
    <xf numFmtId="0" fontId="125" fillId="0" borderId="0" xfId="0" applyFont="1" applyFill="1" applyBorder="1" applyAlignment="1">
      <alignment horizontal="right" vertical="top"/>
    </xf>
    <xf numFmtId="0" fontId="21" fillId="0" borderId="14" xfId="0" applyFont="1" applyFill="1" applyBorder="1" applyAlignment="1">
      <alignment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1" fillId="0" borderId="10" xfId="0" applyFont="1" applyFill="1" applyBorder="1" applyAlignment="1">
      <alignment horizontal="left" vertical="center" wrapText="1"/>
    </xf>
    <xf numFmtId="0" fontId="52" fillId="0" borderId="11" xfId="0" applyFont="1" applyFill="1" applyBorder="1" applyAlignment="1">
      <alignment horizontal="center" vertical="center" wrapText="1"/>
    </xf>
    <xf numFmtId="0" fontId="52" fillId="0" borderId="10" xfId="0" applyFont="1" applyFill="1" applyBorder="1" applyAlignment="1">
      <alignment horizontal="center" vertical="center" wrapText="1"/>
    </xf>
    <xf numFmtId="0" fontId="52" fillId="0" borderId="14" xfId="0" applyFont="1" applyFill="1" applyBorder="1" applyAlignment="1">
      <alignment horizontal="center" vertical="center" wrapText="1"/>
    </xf>
    <xf numFmtId="0" fontId="52" fillId="0" borderId="15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top" wrapText="1"/>
    </xf>
    <xf numFmtId="0" fontId="67" fillId="0" borderId="0" xfId="0" applyFont="1" applyFill="1" applyAlignment="1">
      <alignment horizontal="right"/>
    </xf>
    <xf numFmtId="0" fontId="40" fillId="0" borderId="0" xfId="0" applyFont="1" applyFill="1" applyAlignment="1">
      <alignment horizontal="center" vertical="center"/>
    </xf>
    <xf numFmtId="0" fontId="23" fillId="0" borderId="4" xfId="0" applyFont="1" applyFill="1" applyBorder="1" applyAlignment="1">
      <alignment horizontal="center" textRotation="90" wrapText="1"/>
    </xf>
    <xf numFmtId="0" fontId="23" fillId="0" borderId="2" xfId="0" applyFont="1" applyFill="1" applyBorder="1" applyAlignment="1">
      <alignment horizontal="center" textRotation="90" wrapText="1"/>
    </xf>
    <xf numFmtId="0" fontId="29" fillId="0" borderId="4" xfId="0" applyFont="1" applyFill="1" applyBorder="1" applyAlignment="1">
      <alignment horizontal="center" textRotation="90" wrapText="1"/>
    </xf>
    <xf numFmtId="0" fontId="29" fillId="0" borderId="2" xfId="0" applyFont="1" applyFill="1" applyBorder="1" applyAlignment="1">
      <alignment horizontal="center" textRotation="90" wrapText="1"/>
    </xf>
    <xf numFmtId="0" fontId="29" fillId="0" borderId="9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textRotation="90" wrapText="1"/>
    </xf>
    <xf numFmtId="0" fontId="21" fillId="0" borderId="2" xfId="0" applyFont="1" applyFill="1" applyBorder="1" applyAlignment="1">
      <alignment horizontal="center" textRotation="90" wrapText="1"/>
    </xf>
    <xf numFmtId="0" fontId="29" fillId="0" borderId="15" xfId="0" applyFont="1" applyFill="1" applyBorder="1" applyAlignment="1">
      <alignment horizontal="center" textRotation="90" wrapText="1"/>
    </xf>
    <xf numFmtId="0" fontId="29" fillId="0" borderId="7" xfId="0" applyFont="1" applyFill="1" applyBorder="1" applyAlignment="1">
      <alignment horizontal="center" textRotation="90" wrapText="1"/>
    </xf>
    <xf numFmtId="0" fontId="21" fillId="0" borderId="9" xfId="0" applyFont="1" applyFill="1" applyBorder="1" applyAlignment="1">
      <alignment horizontal="left" vertical="center" wrapText="1"/>
    </xf>
    <xf numFmtId="0" fontId="21" fillId="0" borderId="13" xfId="0" applyFont="1" applyFill="1" applyBorder="1" applyAlignment="1">
      <alignment horizontal="left" vertical="center" wrapText="1"/>
    </xf>
    <xf numFmtId="0" fontId="21" fillId="0" borderId="12" xfId="0" applyFont="1" applyFill="1" applyBorder="1" applyAlignment="1">
      <alignment horizontal="left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left" vertical="center" wrapText="1"/>
    </xf>
    <xf numFmtId="0" fontId="106" fillId="0" borderId="11" xfId="0" applyFont="1" applyFill="1" applyBorder="1" applyAlignment="1">
      <alignment horizontal="center" vertical="center" wrapText="1"/>
    </xf>
    <xf numFmtId="0" fontId="106" fillId="0" borderId="15" xfId="0" applyFont="1" applyFill="1" applyBorder="1" applyAlignment="1">
      <alignment horizontal="center" vertical="center" wrapText="1"/>
    </xf>
    <xf numFmtId="0" fontId="106" fillId="0" borderId="10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36" fillId="0" borderId="0" xfId="0" applyFont="1" applyFill="1" applyBorder="1" applyAlignment="1">
      <alignment horizontal="left" vertical="center" wrapText="1"/>
    </xf>
    <xf numFmtId="0" fontId="36" fillId="0" borderId="0" xfId="0" applyFont="1" applyFill="1" applyBorder="1" applyAlignment="1">
      <alignment horizontal="justify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wrapText="1"/>
    </xf>
    <xf numFmtId="0" fontId="23" fillId="0" borderId="12" xfId="0" applyFont="1" applyFill="1" applyBorder="1" applyAlignment="1">
      <alignment horizontal="center" wrapText="1"/>
    </xf>
    <xf numFmtId="0" fontId="126" fillId="0" borderId="0" xfId="0" applyFont="1" applyFill="1" applyBorder="1" applyAlignment="1">
      <alignment horizontal="left" vertical="center" wrapText="1"/>
    </xf>
    <xf numFmtId="0" fontId="25" fillId="0" borderId="14" xfId="0" applyFont="1" applyFill="1" applyBorder="1" applyAlignment="1">
      <alignment horizontal="left" vertical="center" wrapText="1"/>
    </xf>
    <xf numFmtId="0" fontId="25" fillId="0" borderId="15" xfId="0" applyFont="1" applyFill="1" applyBorder="1" applyAlignment="1">
      <alignment horizontal="left" vertical="center" wrapText="1"/>
    </xf>
    <xf numFmtId="0" fontId="25" fillId="0" borderId="11" xfId="0" applyFont="1" applyFill="1" applyBorder="1" applyAlignment="1">
      <alignment horizontal="left" vertical="center" wrapText="1"/>
    </xf>
    <xf numFmtId="0" fontId="25" fillId="0" borderId="10" xfId="0" applyFont="1" applyFill="1" applyBorder="1" applyAlignment="1">
      <alignment horizontal="left" vertical="center" wrapText="1"/>
    </xf>
    <xf numFmtId="0" fontId="25" fillId="0" borderId="6" xfId="0" applyFont="1" applyFill="1" applyBorder="1" applyAlignment="1">
      <alignment horizontal="left" vertical="center" wrapText="1"/>
    </xf>
    <xf numFmtId="0" fontId="25" fillId="0" borderId="7" xfId="0" applyFont="1" applyFill="1" applyBorder="1" applyAlignment="1">
      <alignment horizontal="left" vertical="center" wrapText="1"/>
    </xf>
    <xf numFmtId="0" fontId="26" fillId="0" borderId="14" xfId="0" applyFont="1" applyFill="1" applyBorder="1" applyAlignment="1">
      <alignment horizontal="left"/>
    </xf>
    <xf numFmtId="0" fontId="26" fillId="0" borderId="15" xfId="0" applyFont="1" applyFill="1" applyBorder="1" applyAlignment="1">
      <alignment horizontal="left"/>
    </xf>
    <xf numFmtId="0" fontId="47" fillId="0" borderId="14" xfId="0" applyFont="1" applyFill="1" applyBorder="1" applyAlignment="1">
      <alignment horizontal="center" vertical="top" wrapText="1"/>
    </xf>
    <xf numFmtId="0" fontId="47" fillId="0" borderId="15" xfId="0" applyFont="1" applyFill="1" applyBorder="1" applyAlignment="1">
      <alignment horizontal="center" vertical="top" wrapText="1"/>
    </xf>
    <xf numFmtId="0" fontId="25" fillId="0" borderId="1" xfId="0" applyFont="1" applyFill="1" applyBorder="1" applyAlignment="1">
      <alignment horizontal="left" vertical="center" wrapText="1"/>
    </xf>
    <xf numFmtId="0" fontId="25" fillId="0" borderId="4" xfId="0" applyFont="1" applyFill="1" applyBorder="1" applyAlignment="1">
      <alignment horizontal="left" vertical="center" wrapText="1"/>
    </xf>
    <xf numFmtId="0" fontId="25" fillId="0" borderId="9" xfId="0" applyFont="1" applyFill="1" applyBorder="1" applyAlignment="1">
      <alignment horizontal="left" vertical="center" wrapText="1"/>
    </xf>
    <xf numFmtId="0" fontId="25" fillId="0" borderId="13" xfId="0" applyFont="1" applyFill="1" applyBorder="1" applyAlignment="1">
      <alignment horizontal="left" vertical="center" wrapText="1"/>
    </xf>
    <xf numFmtId="0" fontId="106" fillId="0" borderId="6" xfId="0" applyFont="1" applyFill="1" applyBorder="1" applyAlignment="1">
      <alignment horizontal="left" wrapText="1"/>
    </xf>
    <xf numFmtId="0" fontId="106" fillId="0" borderId="5" xfId="0" applyFont="1" applyFill="1" applyBorder="1" applyAlignment="1">
      <alignment horizontal="left" wrapText="1"/>
    </xf>
    <xf numFmtId="0" fontId="26" fillId="0" borderId="11" xfId="0" applyFont="1" applyFill="1" applyBorder="1" applyAlignment="1">
      <alignment horizontal="left"/>
    </xf>
    <xf numFmtId="0" fontId="26" fillId="0" borderId="10" xfId="0" applyFont="1" applyFill="1" applyBorder="1" applyAlignment="1">
      <alignment horizontal="left"/>
    </xf>
    <xf numFmtId="0" fontId="19" fillId="0" borderId="14" xfId="0" applyFont="1" applyFill="1" applyBorder="1" applyAlignment="1">
      <alignment horizontal="left"/>
    </xf>
    <xf numFmtId="0" fontId="19" fillId="0" borderId="15" xfId="0" applyFont="1" applyFill="1" applyBorder="1" applyAlignment="1">
      <alignment horizontal="left"/>
    </xf>
    <xf numFmtId="0" fontId="21" fillId="0" borderId="0" xfId="0" applyFont="1" applyFill="1" applyBorder="1" applyAlignment="1">
      <alignment horizontal="left" vertical="center" wrapText="1"/>
    </xf>
    <xf numFmtId="0" fontId="47" fillId="0" borderId="9" xfId="0" applyFont="1" applyFill="1" applyBorder="1" applyAlignment="1">
      <alignment horizontal="center" vertical="top" wrapText="1"/>
    </xf>
    <xf numFmtId="0" fontId="47" fillId="0" borderId="12" xfId="0" applyFont="1" applyFill="1" applyBorder="1" applyAlignment="1">
      <alignment horizontal="center" vertical="top" wrapText="1"/>
    </xf>
    <xf numFmtId="0" fontId="25" fillId="0" borderId="9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center" vertical="top" wrapText="1"/>
    </xf>
    <xf numFmtId="0" fontId="28" fillId="0" borderId="10" xfId="0" applyFont="1" applyFill="1" applyBorder="1" applyAlignment="1">
      <alignment horizontal="center" vertical="top" wrapText="1"/>
    </xf>
    <xf numFmtId="0" fontId="25" fillId="0" borderId="14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right"/>
    </xf>
    <xf numFmtId="0" fontId="28" fillId="0" borderId="14" xfId="0" applyFont="1" applyFill="1" applyBorder="1" applyAlignment="1">
      <alignment horizontal="center" wrapText="1"/>
    </xf>
    <xf numFmtId="0" fontId="28" fillId="0" borderId="15" xfId="0" applyFont="1" applyFill="1" applyBorder="1" applyAlignment="1">
      <alignment horizont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06" fillId="0" borderId="11" xfId="0" applyFont="1" applyFill="1" applyBorder="1" applyAlignment="1">
      <alignment horizontal="center" wrapText="1"/>
    </xf>
    <xf numFmtId="0" fontId="106" fillId="0" borderId="0" xfId="0" applyFont="1" applyFill="1" applyBorder="1" applyAlignment="1">
      <alignment horizontal="center" wrapText="1"/>
    </xf>
    <xf numFmtId="0" fontId="106" fillId="0" borderId="5" xfId="0" applyFont="1" applyFill="1" applyBorder="1" applyAlignment="1">
      <alignment horizontal="center" wrapText="1"/>
    </xf>
    <xf numFmtId="0" fontId="106" fillId="0" borderId="7" xfId="0" applyFont="1" applyFill="1" applyBorder="1" applyAlignment="1">
      <alignment horizontal="center" wrapText="1"/>
    </xf>
    <xf numFmtId="0" fontId="25" fillId="0" borderId="12" xfId="0" applyFont="1" applyFill="1" applyBorder="1" applyAlignment="1">
      <alignment horizontal="left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26" fillId="0" borderId="14" xfId="0" applyFont="1" applyFill="1" applyBorder="1" applyAlignment="1">
      <alignment horizontal="center" vertical="center" wrapText="1"/>
    </xf>
    <xf numFmtId="0" fontId="26" fillId="0" borderId="15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39" fillId="0" borderId="0" xfId="0" applyFont="1" applyFill="1" applyAlignment="1">
      <alignment horizontal="center"/>
    </xf>
    <xf numFmtId="0" fontId="95" fillId="0" borderId="0" xfId="0" applyFont="1" applyFill="1" applyAlignment="1">
      <alignment horizontal="center"/>
    </xf>
    <xf numFmtId="0" fontId="26" fillId="0" borderId="4" xfId="0" applyFont="1" applyFill="1" applyBorder="1" applyAlignment="1">
      <alignment horizontal="center" textRotation="90" wrapText="1"/>
    </xf>
    <xf numFmtId="0" fontId="26" fillId="0" borderId="1" xfId="0" applyFont="1" applyFill="1" applyBorder="1" applyAlignment="1">
      <alignment horizontal="center" textRotation="90" wrapText="1"/>
    </xf>
    <xf numFmtId="0" fontId="26" fillId="0" borderId="2" xfId="0" applyFont="1" applyFill="1" applyBorder="1" applyAlignment="1">
      <alignment horizontal="center" textRotation="90" wrapText="1"/>
    </xf>
    <xf numFmtId="0" fontId="19" fillId="0" borderId="4" xfId="0" applyFont="1" applyFill="1" applyBorder="1" applyAlignment="1">
      <alignment horizontal="center" textRotation="90" wrapText="1"/>
    </xf>
    <xf numFmtId="0" fontId="19" fillId="0" borderId="1" xfId="0" applyFont="1" applyFill="1" applyBorder="1" applyAlignment="1">
      <alignment horizontal="center" textRotation="90" wrapText="1"/>
    </xf>
    <xf numFmtId="0" fontId="19" fillId="0" borderId="2" xfId="0" applyFont="1" applyFill="1" applyBorder="1" applyAlignment="1">
      <alignment horizontal="center" textRotation="90" wrapText="1"/>
    </xf>
    <xf numFmtId="0" fontId="26" fillId="0" borderId="3" xfId="0" applyFont="1" applyFill="1" applyBorder="1" applyAlignment="1">
      <alignment horizontal="center" textRotation="90" wrapText="1"/>
    </xf>
    <xf numFmtId="0" fontId="26" fillId="0" borderId="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wrapText="1"/>
    </xf>
    <xf numFmtId="0" fontId="26" fillId="0" borderId="3" xfId="0" applyFont="1" applyFill="1" applyBorder="1" applyAlignment="1">
      <alignment horizontal="center" wrapText="1"/>
    </xf>
    <xf numFmtId="0" fontId="26" fillId="0" borderId="8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textRotation="90" wrapText="1" readingOrder="1"/>
    </xf>
    <xf numFmtId="0" fontId="19" fillId="0" borderId="1" xfId="0" applyFont="1" applyFill="1" applyBorder="1" applyAlignment="1">
      <alignment horizontal="center" vertical="center" textRotation="90" wrapText="1" readingOrder="1"/>
    </xf>
    <xf numFmtId="0" fontId="19" fillId="0" borderId="2" xfId="0" applyFont="1" applyFill="1" applyBorder="1" applyAlignment="1">
      <alignment horizontal="center" vertical="center" textRotation="90" wrapText="1" readingOrder="1"/>
    </xf>
    <xf numFmtId="0" fontId="26" fillId="0" borderId="4" xfId="0" applyFont="1" applyFill="1" applyBorder="1" applyAlignment="1">
      <alignment horizontal="left" vertical="center" textRotation="90" wrapText="1"/>
    </xf>
    <xf numFmtId="0" fontId="26" fillId="0" borderId="1" xfId="0" applyFont="1" applyFill="1" applyBorder="1" applyAlignment="1">
      <alignment horizontal="left" vertical="center" textRotation="90" wrapText="1"/>
    </xf>
    <xf numFmtId="0" fontId="26" fillId="0" borderId="2" xfId="0" applyFont="1" applyFill="1" applyBorder="1" applyAlignment="1">
      <alignment horizontal="left" vertical="center" textRotation="90" wrapText="1"/>
    </xf>
    <xf numFmtId="0" fontId="26" fillId="0" borderId="4" xfId="0" applyFont="1" applyFill="1" applyBorder="1" applyAlignment="1">
      <alignment horizontal="center" vertical="center" textRotation="90" wrapText="1"/>
    </xf>
    <xf numFmtId="0" fontId="26" fillId="0" borderId="1" xfId="0" applyFont="1" applyFill="1" applyBorder="1" applyAlignment="1">
      <alignment horizontal="center" vertical="center" textRotation="90" wrapText="1"/>
    </xf>
    <xf numFmtId="0" fontId="26" fillId="0" borderId="2" xfId="0" applyFont="1" applyFill="1" applyBorder="1" applyAlignment="1">
      <alignment horizontal="center" vertical="center" textRotation="90" wrapText="1"/>
    </xf>
    <xf numFmtId="0" fontId="23" fillId="0" borderId="0" xfId="0" applyFont="1" applyFill="1" applyAlignment="1">
      <alignment horizontal="left"/>
    </xf>
    <xf numFmtId="0" fontId="19" fillId="0" borderId="14" xfId="0" applyFont="1" applyFill="1" applyBorder="1" applyAlignment="1">
      <alignment horizontal="left" vertical="center" wrapText="1"/>
    </xf>
    <xf numFmtId="0" fontId="19" fillId="0" borderId="15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 wrapText="1"/>
    </xf>
    <xf numFmtId="0" fontId="47" fillId="0" borderId="11" xfId="0" applyFont="1" applyFill="1" applyBorder="1" applyAlignment="1">
      <alignment horizontal="center" vertical="top" wrapText="1"/>
    </xf>
    <xf numFmtId="0" fontId="47" fillId="0" borderId="10" xfId="0" applyFont="1" applyFill="1" applyBorder="1" applyAlignment="1">
      <alignment horizontal="center" vertical="top" wrapText="1"/>
    </xf>
    <xf numFmtId="0" fontId="21" fillId="0" borderId="0" xfId="0" applyFont="1" applyFill="1" applyBorder="1" applyAlignment="1">
      <alignment horizontal="left" vertical="top" wrapText="1"/>
    </xf>
    <xf numFmtId="0" fontId="25" fillId="0" borderId="5" xfId="0" applyFont="1" applyFill="1" applyBorder="1" applyAlignment="1">
      <alignment horizontal="left" vertical="center" wrapText="1"/>
    </xf>
    <xf numFmtId="0" fontId="19" fillId="0" borderId="9" xfId="0" applyFont="1" applyFill="1" applyBorder="1" applyAlignment="1">
      <alignment horizontal="left" vertical="center" wrapText="1"/>
    </xf>
    <xf numFmtId="0" fontId="19" fillId="0" borderId="13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left"/>
    </xf>
    <xf numFmtId="0" fontId="19" fillId="0" borderId="10" xfId="0" applyFont="1" applyFill="1" applyBorder="1" applyAlignment="1">
      <alignment horizontal="left"/>
    </xf>
    <xf numFmtId="0" fontId="47" fillId="0" borderId="6" xfId="0" applyFont="1" applyFill="1" applyBorder="1" applyAlignment="1">
      <alignment horizontal="center" vertical="top" wrapText="1"/>
    </xf>
    <xf numFmtId="0" fontId="47" fillId="0" borderId="7" xfId="0" applyFont="1" applyFill="1" applyBorder="1" applyAlignment="1">
      <alignment horizontal="center" vertical="top" wrapText="1"/>
    </xf>
    <xf numFmtId="0" fontId="67" fillId="0" borderId="0" xfId="0" applyFont="1" applyFill="1" applyAlignment="1">
      <alignment horizontal="left"/>
    </xf>
    <xf numFmtId="0" fontId="19" fillId="0" borderId="4" xfId="0" applyFont="1" applyFill="1" applyBorder="1" applyAlignment="1">
      <alignment horizontal="center" vertical="center" textRotation="90" wrapText="1"/>
    </xf>
    <xf numFmtId="0" fontId="19" fillId="0" borderId="2" xfId="0" applyFont="1" applyFill="1" applyBorder="1" applyAlignment="1">
      <alignment horizontal="center" vertical="center" textRotation="90" wrapText="1"/>
    </xf>
    <xf numFmtId="0" fontId="19" fillId="0" borderId="3" xfId="0" applyFont="1" applyFill="1" applyBorder="1" applyAlignment="1">
      <alignment horizontal="center" vertical="center" textRotation="90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right"/>
    </xf>
    <xf numFmtId="0" fontId="40" fillId="0" borderId="0" xfId="0" applyFont="1" applyFill="1" applyAlignment="1">
      <alignment horizontal="center" vertical="center" wrapText="1"/>
    </xf>
    <xf numFmtId="0" fontId="40" fillId="0" borderId="0" xfId="0" applyFont="1" applyFill="1" applyAlignment="1">
      <alignment wrapText="1"/>
    </xf>
    <xf numFmtId="0" fontId="25" fillId="0" borderId="3" xfId="0" applyFont="1" applyFill="1" applyBorder="1" applyAlignment="1">
      <alignment horizontal="center" vertical="center" textRotation="90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/>
    </xf>
    <xf numFmtId="0" fontId="39" fillId="0" borderId="0" xfId="0" applyFont="1" applyFill="1" applyAlignment="1">
      <alignment horizontal="right"/>
    </xf>
    <xf numFmtId="0" fontId="26" fillId="0" borderId="9" xfId="0" applyFont="1" applyFill="1" applyBorder="1" applyAlignment="1">
      <alignment horizontal="left" wrapText="1"/>
    </xf>
    <xf numFmtId="0" fontId="26" fillId="0" borderId="12" xfId="0" applyFont="1" applyFill="1" applyBorder="1" applyAlignment="1">
      <alignment horizontal="left" wrapText="1"/>
    </xf>
    <xf numFmtId="0" fontId="21" fillId="0" borderId="4" xfId="0" applyFont="1" applyFill="1" applyBorder="1" applyAlignment="1">
      <alignment horizontal="center" vertical="center" textRotation="90" wrapText="1"/>
    </xf>
    <xf numFmtId="0" fontId="21" fillId="0" borderId="2" xfId="0" applyFont="1" applyFill="1" applyBorder="1" applyAlignment="1">
      <alignment horizontal="center" vertical="center" textRotation="90" wrapText="1"/>
    </xf>
    <xf numFmtId="0" fontId="40" fillId="0" borderId="0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textRotation="90" wrapText="1"/>
    </xf>
    <xf numFmtId="0" fontId="29" fillId="0" borderId="3" xfId="0" applyFont="1" applyFill="1" applyBorder="1" applyAlignment="1">
      <alignment horizontal="center" vertical="center" textRotation="90" wrapText="1"/>
    </xf>
    <xf numFmtId="0" fontId="29" fillId="0" borderId="3" xfId="0" applyFont="1" applyFill="1" applyBorder="1" applyAlignment="1">
      <alignment horizontal="center" vertical="center"/>
    </xf>
    <xf numFmtId="0" fontId="29" fillId="0" borderId="9" xfId="0" applyFont="1" applyFill="1" applyBorder="1" applyAlignment="1">
      <alignment horizontal="center" vertical="center"/>
    </xf>
    <xf numFmtId="0" fontId="29" fillId="0" borderId="13" xfId="0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textRotation="90" wrapText="1"/>
    </xf>
    <xf numFmtId="0" fontId="29" fillId="0" borderId="14" xfId="0" applyFont="1" applyFill="1" applyBorder="1" applyAlignment="1">
      <alignment horizontal="center" wrapText="1"/>
    </xf>
    <xf numFmtId="0" fontId="29" fillId="0" borderId="15" xfId="0" applyFont="1" applyFill="1" applyBorder="1" applyAlignment="1">
      <alignment horizontal="center" wrapText="1"/>
    </xf>
    <xf numFmtId="0" fontId="29" fillId="0" borderId="6" xfId="0" applyFont="1" applyFill="1" applyBorder="1" applyAlignment="1">
      <alignment horizontal="center" wrapText="1"/>
    </xf>
    <xf numFmtId="0" fontId="29" fillId="0" borderId="7" xfId="0" applyFont="1" applyFill="1" applyBorder="1" applyAlignment="1">
      <alignment horizontal="center" wrapText="1"/>
    </xf>
    <xf numFmtId="0" fontId="21" fillId="0" borderId="9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textRotation="90" wrapText="1"/>
    </xf>
    <xf numFmtId="0" fontId="29" fillId="0" borderId="3" xfId="0" applyFont="1" applyFill="1" applyBorder="1" applyAlignment="1">
      <alignment horizontal="center" textRotation="90" wrapText="1"/>
    </xf>
    <xf numFmtId="0" fontId="21" fillId="0" borderId="9" xfId="0" applyFont="1" applyFill="1" applyBorder="1" applyAlignment="1">
      <alignment horizontal="center" vertical="center" wrapText="1" readingOrder="1"/>
    </xf>
    <xf numFmtId="0" fontId="21" fillId="0" borderId="13" xfId="0" applyFont="1" applyFill="1" applyBorder="1" applyAlignment="1">
      <alignment horizontal="center" vertical="center" wrapText="1" readingOrder="1"/>
    </xf>
    <xf numFmtId="0" fontId="21" fillId="0" borderId="12" xfId="0" applyFont="1" applyFill="1" applyBorder="1" applyAlignment="1">
      <alignment horizontal="center" vertical="center" wrapText="1" readingOrder="1"/>
    </xf>
    <xf numFmtId="0" fontId="21" fillId="0" borderId="14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wrapText="1"/>
    </xf>
    <xf numFmtId="0" fontId="21" fillId="0" borderId="15" xfId="0" applyFont="1" applyFill="1" applyBorder="1" applyAlignment="1">
      <alignment horizontal="center" wrapText="1"/>
    </xf>
    <xf numFmtId="0" fontId="21" fillId="0" borderId="6" xfId="0" applyFont="1" applyFill="1" applyBorder="1" applyAlignment="1">
      <alignment horizontal="center" wrapText="1"/>
    </xf>
    <xf numFmtId="0" fontId="21" fillId="0" borderId="7" xfId="0" applyFont="1" applyFill="1" applyBorder="1" applyAlignment="1">
      <alignment horizontal="center" wrapText="1"/>
    </xf>
    <xf numFmtId="0" fontId="21" fillId="0" borderId="9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  <xf numFmtId="0" fontId="121" fillId="0" borderId="0" xfId="0" applyFont="1" applyFill="1" applyAlignment="1">
      <alignment horizontal="right"/>
    </xf>
    <xf numFmtId="0" fontId="120" fillId="0" borderId="4" xfId="0" applyFont="1" applyFill="1" applyBorder="1" applyAlignment="1">
      <alignment horizontal="center" vertical="center" wrapText="1"/>
    </xf>
    <xf numFmtId="0" fontId="120" fillId="0" borderId="2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left" wrapText="1"/>
    </xf>
    <xf numFmtId="0" fontId="26" fillId="0" borderId="0" xfId="0" applyFont="1" applyFill="1" applyAlignment="1">
      <alignment horizontal="left"/>
    </xf>
    <xf numFmtId="0" fontId="120" fillId="0" borderId="3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right" vertical="center" wrapText="1"/>
    </xf>
    <xf numFmtId="0" fontId="23" fillId="0" borderId="0" xfId="0" applyFont="1" applyFill="1" applyAlignment="1">
      <alignment horizontal="center" vertical="center"/>
    </xf>
    <xf numFmtId="0" fontId="53" fillId="0" borderId="14" xfId="0" applyFont="1" applyFill="1" applyBorder="1" applyAlignment="1">
      <alignment horizontal="center" vertical="center" wrapText="1"/>
    </xf>
    <xf numFmtId="0" fontId="53" fillId="0" borderId="15" xfId="0" applyFont="1" applyFill="1" applyBorder="1" applyAlignment="1">
      <alignment horizontal="center" vertical="center" wrapText="1"/>
    </xf>
    <xf numFmtId="0" fontId="53" fillId="0" borderId="6" xfId="0" applyFont="1" applyFill="1" applyBorder="1" applyAlignment="1">
      <alignment horizontal="center" vertical="center" wrapText="1"/>
    </xf>
    <xf numFmtId="0" fontId="53" fillId="0" borderId="7" xfId="0" applyFont="1" applyFill="1" applyBorder="1" applyAlignment="1">
      <alignment horizontal="center" vertical="center" wrapText="1"/>
    </xf>
    <xf numFmtId="165" fontId="19" fillId="2" borderId="14" xfId="1" applyNumberFormat="1" applyFont="1" applyFill="1" applyBorder="1" applyAlignment="1">
      <alignment horizontal="center" vertical="center" wrapText="1"/>
    </xf>
    <xf numFmtId="165" fontId="19" fillId="2" borderId="15" xfId="1" applyNumberFormat="1" applyFont="1" applyFill="1" applyBorder="1" applyAlignment="1">
      <alignment horizontal="center" vertical="center" wrapText="1"/>
    </xf>
    <xf numFmtId="165" fontId="19" fillId="2" borderId="6" xfId="1" applyNumberFormat="1" applyFont="1" applyFill="1" applyBorder="1" applyAlignment="1">
      <alignment horizontal="center" vertical="center" wrapText="1"/>
    </xf>
    <xf numFmtId="165" fontId="19" fillId="2" borderId="7" xfId="1" applyNumberFormat="1" applyFont="1" applyFill="1" applyBorder="1" applyAlignment="1">
      <alignment horizontal="center" vertical="center" wrapText="1"/>
    </xf>
    <xf numFmtId="0" fontId="96" fillId="0" borderId="9" xfId="0" applyFont="1" applyFill="1" applyBorder="1" applyAlignment="1">
      <alignment horizontal="center" vertical="center" wrapText="1"/>
    </xf>
    <xf numFmtId="0" fontId="96" fillId="0" borderId="13" xfId="0" applyFont="1" applyFill="1" applyBorder="1" applyAlignment="1">
      <alignment horizontal="center" vertical="center" wrapText="1"/>
    </xf>
    <xf numFmtId="0" fontId="96" fillId="0" borderId="12" xfId="0" applyFont="1" applyFill="1" applyBorder="1" applyAlignment="1">
      <alignment horizontal="center" vertical="center" wrapText="1"/>
    </xf>
    <xf numFmtId="0" fontId="80" fillId="0" borderId="4" xfId="2" applyFont="1" applyFill="1" applyBorder="1" applyAlignment="1">
      <alignment horizontal="center" vertical="center" wrapText="1"/>
    </xf>
    <xf numFmtId="0" fontId="80" fillId="0" borderId="1" xfId="2" applyFont="1" applyFill="1" applyBorder="1" applyAlignment="1">
      <alignment horizontal="center" vertical="center" wrapText="1"/>
    </xf>
    <xf numFmtId="0" fontId="80" fillId="0" borderId="2" xfId="2" applyFont="1" applyFill="1" applyBorder="1" applyAlignment="1">
      <alignment horizontal="center" vertical="center" wrapText="1"/>
    </xf>
    <xf numFmtId="0" fontId="19" fillId="0" borderId="4" xfId="2" applyFont="1" applyFill="1" applyBorder="1" applyAlignment="1">
      <alignment horizontal="center" vertical="center" wrapText="1"/>
    </xf>
    <xf numFmtId="0" fontId="19" fillId="0" borderId="1" xfId="2" applyFont="1" applyFill="1" applyBorder="1" applyAlignment="1">
      <alignment horizontal="center" vertical="center" wrapText="1"/>
    </xf>
    <xf numFmtId="0" fontId="19" fillId="0" borderId="2" xfId="2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3" fontId="19" fillId="2" borderId="3" xfId="1" applyNumberFormat="1" applyFont="1" applyFill="1" applyBorder="1" applyAlignment="1">
      <alignment horizontal="center" vertical="center" textRotation="90" wrapText="1"/>
    </xf>
    <xf numFmtId="3" fontId="19" fillId="2" borderId="4" xfId="1" applyNumberFormat="1" applyFont="1" applyFill="1" applyBorder="1" applyAlignment="1">
      <alignment horizontal="center" vertical="center" textRotation="90" wrapText="1"/>
    </xf>
    <xf numFmtId="165" fontId="19" fillId="2" borderId="4" xfId="1" applyNumberFormat="1" applyFont="1" applyFill="1" applyBorder="1" applyAlignment="1">
      <alignment horizontal="center" vertical="center" wrapText="1"/>
    </xf>
    <xf numFmtId="165" fontId="19" fillId="2" borderId="1" xfId="1" applyNumberFormat="1" applyFont="1" applyFill="1" applyBorder="1" applyAlignment="1">
      <alignment horizontal="center" vertical="center" wrapText="1"/>
    </xf>
    <xf numFmtId="165" fontId="19" fillId="2" borderId="2" xfId="1" applyNumberFormat="1" applyFont="1" applyFill="1" applyBorder="1" applyAlignment="1">
      <alignment horizontal="center" vertical="center" wrapText="1"/>
    </xf>
    <xf numFmtId="0" fontId="19" fillId="0" borderId="11" xfId="2" applyFont="1" applyFill="1" applyBorder="1" applyAlignment="1">
      <alignment horizontal="center" vertical="center" wrapText="1"/>
    </xf>
    <xf numFmtId="0" fontId="19" fillId="0" borderId="10" xfId="2" applyFont="1" applyFill="1" applyBorder="1" applyAlignment="1">
      <alignment horizontal="center" vertical="center" wrapText="1"/>
    </xf>
    <xf numFmtId="0" fontId="19" fillId="0" borderId="6" xfId="2" applyFont="1" applyFill="1" applyBorder="1" applyAlignment="1">
      <alignment horizontal="center" vertical="center" wrapText="1"/>
    </xf>
    <xf numFmtId="0" fontId="19" fillId="0" borderId="7" xfId="2" applyFont="1" applyFill="1" applyBorder="1" applyAlignment="1">
      <alignment horizontal="center" vertical="center" wrapText="1"/>
    </xf>
    <xf numFmtId="0" fontId="47" fillId="0" borderId="14" xfId="2" applyFont="1" applyFill="1" applyBorder="1" applyAlignment="1">
      <alignment horizontal="center" vertical="center" wrapText="1"/>
    </xf>
    <xf numFmtId="0" fontId="47" fillId="0" borderId="8" xfId="2" applyFont="1" applyFill="1" applyBorder="1" applyAlignment="1">
      <alignment horizontal="center" vertical="center" wrapText="1"/>
    </xf>
    <xf numFmtId="0" fontId="47" fillId="0" borderId="11" xfId="2" applyFont="1" applyFill="1" applyBorder="1" applyAlignment="1">
      <alignment horizontal="center" vertical="center" wrapText="1"/>
    </xf>
    <xf numFmtId="0" fontId="47" fillId="0" borderId="0" xfId="2" applyFont="1" applyFill="1" applyBorder="1" applyAlignment="1">
      <alignment horizontal="center" vertical="center" wrapText="1"/>
    </xf>
    <xf numFmtId="0" fontId="47" fillId="0" borderId="6" xfId="2" applyFont="1" applyFill="1" applyBorder="1" applyAlignment="1">
      <alignment horizontal="center" vertical="center" wrapText="1"/>
    </xf>
    <xf numFmtId="0" fontId="47" fillId="0" borderId="5" xfId="2" applyFont="1" applyFill="1" applyBorder="1" applyAlignment="1">
      <alignment horizontal="center" vertical="center" wrapText="1"/>
    </xf>
    <xf numFmtId="49" fontId="19" fillId="0" borderId="2" xfId="0" applyNumberFormat="1" applyFont="1" applyFill="1" applyBorder="1" applyAlignment="1">
      <alignment horizontal="center" vertical="center" wrapText="1"/>
    </xf>
    <xf numFmtId="49" fontId="19" fillId="0" borderId="3" xfId="0" applyNumberFormat="1" applyFont="1" applyFill="1" applyBorder="1" applyAlignment="1">
      <alignment horizontal="center" vertical="center" wrapText="1"/>
    </xf>
    <xf numFmtId="14" fontId="26" fillId="2" borderId="1" xfId="0" applyNumberFormat="1" applyFont="1" applyFill="1" applyBorder="1" applyAlignment="1">
      <alignment horizontal="center" vertical="top" wrapText="1"/>
    </xf>
    <xf numFmtId="0" fontId="19" fillId="2" borderId="15" xfId="2" applyFont="1" applyFill="1" applyBorder="1" applyAlignment="1">
      <alignment horizontal="center" vertical="center" wrapText="1"/>
    </xf>
    <xf numFmtId="0" fontId="19" fillId="2" borderId="10" xfId="2" applyFont="1" applyFill="1" applyBorder="1" applyAlignment="1">
      <alignment horizontal="center" vertical="center" wrapText="1"/>
    </xf>
    <xf numFmtId="0" fontId="19" fillId="2" borderId="7" xfId="2" applyFont="1" applyFill="1" applyBorder="1" applyAlignment="1">
      <alignment horizontal="center" vertical="center" wrapText="1"/>
    </xf>
    <xf numFmtId="0" fontId="19" fillId="2" borderId="4" xfId="2" applyFont="1" applyFill="1" applyBorder="1" applyAlignment="1">
      <alignment horizontal="center" vertical="center" wrapText="1"/>
    </xf>
    <xf numFmtId="0" fontId="19" fillId="2" borderId="1" xfId="2" applyFont="1" applyFill="1" applyBorder="1" applyAlignment="1">
      <alignment horizontal="center" vertical="center" wrapText="1"/>
    </xf>
    <xf numFmtId="0" fontId="19" fillId="2" borderId="2" xfId="2" applyFont="1" applyFill="1" applyBorder="1" applyAlignment="1">
      <alignment horizontal="center" vertical="center" wrapText="1"/>
    </xf>
    <xf numFmtId="0" fontId="19" fillId="0" borderId="8" xfId="2" applyFont="1" applyFill="1" applyBorder="1" applyAlignment="1">
      <alignment horizontal="center" vertical="center" wrapText="1"/>
    </xf>
    <xf numFmtId="0" fontId="19" fillId="0" borderId="15" xfId="2" applyFont="1" applyFill="1" applyBorder="1" applyAlignment="1">
      <alignment horizontal="center" vertical="center" wrapText="1"/>
    </xf>
    <xf numFmtId="0" fontId="19" fillId="0" borderId="0" xfId="2" applyFont="1" applyFill="1" applyBorder="1" applyAlignment="1">
      <alignment horizontal="center" vertical="center" wrapText="1"/>
    </xf>
    <xf numFmtId="165" fontId="19" fillId="2" borderId="1" xfId="1" applyNumberFormat="1" applyFont="1" applyFill="1" applyBorder="1" applyAlignment="1">
      <alignment horizontal="center" vertical="center" textRotation="90" wrapText="1"/>
    </xf>
    <xf numFmtId="165" fontId="19" fillId="2" borderId="2" xfId="1" applyNumberFormat="1" applyFont="1" applyFill="1" applyBorder="1" applyAlignment="1">
      <alignment horizontal="center" vertical="center" textRotation="90" wrapText="1"/>
    </xf>
    <xf numFmtId="0" fontId="23" fillId="0" borderId="0" xfId="0" applyFont="1" applyAlignment="1">
      <alignment horizontal="right"/>
    </xf>
    <xf numFmtId="0" fontId="67" fillId="2" borderId="0" xfId="0" applyFont="1" applyFill="1" applyBorder="1" applyAlignment="1">
      <alignment horizontal="center" vertical="top" wrapText="1"/>
    </xf>
    <xf numFmtId="0" fontId="19" fillId="0" borderId="4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textRotation="90" wrapText="1"/>
    </xf>
    <xf numFmtId="0" fontId="19" fillId="2" borderId="1" xfId="0" applyFont="1" applyFill="1" applyBorder="1" applyAlignment="1">
      <alignment horizontal="center" vertical="center" textRotation="90" wrapText="1"/>
    </xf>
    <xf numFmtId="0" fontId="19" fillId="2" borderId="2" xfId="0" applyFont="1" applyFill="1" applyBorder="1" applyAlignment="1">
      <alignment horizontal="center" vertical="center" textRotation="90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3" fontId="19" fillId="2" borderId="1" xfId="1" applyNumberFormat="1" applyFont="1" applyFill="1" applyBorder="1" applyAlignment="1">
      <alignment horizontal="center" vertical="center" textRotation="90" wrapText="1"/>
    </xf>
    <xf numFmtId="3" fontId="19" fillId="2" borderId="2" xfId="1" applyNumberFormat="1" applyFont="1" applyFill="1" applyBorder="1" applyAlignment="1">
      <alignment horizontal="center" vertical="center" textRotation="90" wrapText="1"/>
    </xf>
    <xf numFmtId="164" fontId="19" fillId="2" borderId="4" xfId="1" applyNumberFormat="1" applyFont="1" applyFill="1" applyBorder="1" applyAlignment="1">
      <alignment horizontal="center" vertical="center" textRotation="90" wrapText="1"/>
    </xf>
    <xf numFmtId="164" fontId="19" fillId="2" borderId="1" xfId="1" applyNumberFormat="1" applyFont="1" applyFill="1" applyBorder="1" applyAlignment="1">
      <alignment horizontal="center" vertical="center" textRotation="90" wrapText="1"/>
    </xf>
    <xf numFmtId="164" fontId="19" fillId="2" borderId="2" xfId="1" applyNumberFormat="1" applyFont="1" applyFill="1" applyBorder="1" applyAlignment="1">
      <alignment horizontal="center" vertical="center" textRotation="90" wrapText="1"/>
    </xf>
    <xf numFmtId="0" fontId="19" fillId="2" borderId="3" xfId="1" applyFont="1" applyFill="1" applyBorder="1" applyAlignment="1">
      <alignment horizontal="center" vertical="center" wrapText="1"/>
    </xf>
    <xf numFmtId="3" fontId="19" fillId="2" borderId="9" xfId="1" applyNumberFormat="1" applyFont="1" applyFill="1" applyBorder="1" applyAlignment="1">
      <alignment horizontal="center" vertical="center" wrapText="1"/>
    </xf>
    <xf numFmtId="3" fontId="19" fillId="2" borderId="3" xfId="1" applyNumberFormat="1" applyFont="1" applyFill="1" applyBorder="1" applyAlignment="1">
      <alignment horizontal="center" vertical="center" wrapText="1"/>
    </xf>
    <xf numFmtId="3" fontId="19" fillId="2" borderId="4" xfId="1" applyNumberFormat="1" applyFont="1" applyFill="1" applyBorder="1" applyAlignment="1">
      <alignment horizontal="center" vertical="center" wrapText="1"/>
    </xf>
    <xf numFmtId="3" fontId="19" fillId="2" borderId="12" xfId="1" applyNumberFormat="1" applyFont="1" applyFill="1" applyBorder="1" applyAlignment="1">
      <alignment horizontal="center" vertical="center" wrapText="1"/>
    </xf>
    <xf numFmtId="0" fontId="19" fillId="2" borderId="4" xfId="1" applyFont="1" applyFill="1" applyBorder="1" applyAlignment="1">
      <alignment horizontal="center" vertical="center" wrapText="1"/>
    </xf>
    <xf numFmtId="0" fontId="19" fillId="2" borderId="3" xfId="1" applyFont="1" applyFill="1" applyBorder="1" applyAlignment="1">
      <alignment horizontal="center" vertical="center" textRotation="90" wrapText="1"/>
    </xf>
    <xf numFmtId="0" fontId="19" fillId="2" borderId="4" xfId="1" applyFont="1" applyFill="1" applyBorder="1" applyAlignment="1">
      <alignment horizontal="center" vertical="center" textRotation="90" wrapText="1"/>
    </xf>
    <xf numFmtId="0" fontId="96" fillId="2" borderId="13" xfId="0" applyFont="1" applyFill="1" applyBorder="1" applyAlignment="1">
      <alignment horizontal="center" vertical="center" wrapText="1"/>
    </xf>
    <xf numFmtId="0" fontId="96" fillId="2" borderId="12" xfId="0" applyFont="1" applyFill="1" applyBorder="1" applyAlignment="1">
      <alignment horizontal="center" vertical="center" wrapText="1"/>
    </xf>
    <xf numFmtId="2" fontId="19" fillId="2" borderId="4" xfId="1" applyNumberFormat="1" applyFont="1" applyFill="1" applyBorder="1" applyAlignment="1">
      <alignment horizontal="center" vertical="center" textRotation="90" wrapText="1"/>
    </xf>
    <xf numFmtId="2" fontId="19" fillId="2" borderId="2" xfId="1" applyNumberFormat="1" applyFont="1" applyFill="1" applyBorder="1" applyAlignment="1">
      <alignment horizontal="center" vertical="center" textRotation="90" wrapText="1"/>
    </xf>
    <xf numFmtId="0" fontId="19" fillId="2" borderId="2" xfId="1" applyFont="1" applyFill="1" applyBorder="1" applyAlignment="1">
      <alignment horizontal="center" vertical="center" textRotation="90" wrapText="1"/>
    </xf>
    <xf numFmtId="165" fontId="19" fillId="2" borderId="4" xfId="1" applyNumberFormat="1" applyFont="1" applyFill="1" applyBorder="1" applyAlignment="1">
      <alignment horizontal="center" vertical="center" textRotation="90" wrapText="1"/>
    </xf>
    <xf numFmtId="0" fontId="19" fillId="2" borderId="0" xfId="2" applyFont="1" applyFill="1" applyBorder="1" applyAlignment="1">
      <alignment horizontal="center" vertical="center" wrapText="1"/>
    </xf>
    <xf numFmtId="0" fontId="99" fillId="2" borderId="14" xfId="0" applyFont="1" applyFill="1" applyBorder="1" applyAlignment="1">
      <alignment horizontal="center" vertical="center" wrapText="1"/>
    </xf>
    <xf numFmtId="0" fontId="99" fillId="2" borderId="8" xfId="0" applyFont="1" applyFill="1" applyBorder="1" applyAlignment="1">
      <alignment horizontal="center" vertical="center" wrapText="1"/>
    </xf>
    <xf numFmtId="0" fontId="99" fillId="2" borderId="13" xfId="0" applyFont="1" applyFill="1" applyBorder="1" applyAlignment="1">
      <alignment horizontal="center" vertical="center" wrapText="1"/>
    </xf>
    <xf numFmtId="0" fontId="99" fillId="2" borderId="12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3" fontId="19" fillId="0" borderId="14" xfId="1" applyNumberFormat="1" applyFont="1" applyFill="1" applyBorder="1" applyAlignment="1">
      <alignment horizontal="center" vertical="center" wrapText="1"/>
    </xf>
    <xf numFmtId="3" fontId="19" fillId="0" borderId="12" xfId="1" applyNumberFormat="1" applyFont="1" applyFill="1" applyBorder="1" applyAlignment="1">
      <alignment horizontal="center" vertical="center" wrapText="1"/>
    </xf>
    <xf numFmtId="2" fontId="19" fillId="0" borderId="15" xfId="0" applyNumberFormat="1" applyFont="1" applyFill="1" applyBorder="1" applyAlignment="1">
      <alignment horizontal="center" vertical="center" wrapText="1"/>
    </xf>
    <xf numFmtId="2" fontId="19" fillId="0" borderId="10" xfId="0" applyNumberFormat="1" applyFont="1" applyFill="1" applyBorder="1" applyAlignment="1">
      <alignment horizontal="center" vertical="center" wrapText="1"/>
    </xf>
    <xf numFmtId="3" fontId="19" fillId="0" borderId="4" xfId="1" applyNumberFormat="1" applyFont="1" applyFill="1" applyBorder="1" applyAlignment="1">
      <alignment horizontal="center" vertical="center" wrapText="1"/>
    </xf>
    <xf numFmtId="3" fontId="19" fillId="0" borderId="1" xfId="1" applyNumberFormat="1" applyFont="1" applyFill="1" applyBorder="1" applyAlignment="1">
      <alignment horizontal="center" vertical="center" wrapText="1"/>
    </xf>
    <xf numFmtId="0" fontId="19" fillId="2" borderId="3" xfId="2" applyFont="1" applyFill="1" applyBorder="1" applyAlignment="1">
      <alignment horizontal="center" vertical="center" wrapText="1"/>
    </xf>
    <xf numFmtId="3" fontId="19" fillId="0" borderId="9" xfId="1" applyNumberFormat="1" applyFont="1" applyFill="1" applyBorder="1" applyAlignment="1">
      <alignment horizontal="center" vertical="center" wrapText="1"/>
    </xf>
    <xf numFmtId="49" fontId="19" fillId="0" borderId="15" xfId="0" applyNumberFormat="1" applyFont="1" applyFill="1" applyBorder="1" applyAlignment="1">
      <alignment horizontal="center" vertical="center" wrapText="1"/>
    </xf>
    <xf numFmtId="49" fontId="19" fillId="0" borderId="7" xfId="0" applyNumberFormat="1" applyFont="1" applyFill="1" applyBorder="1" applyAlignment="1">
      <alignment horizontal="center" vertical="center" wrapText="1"/>
    </xf>
    <xf numFmtId="0" fontId="47" fillId="0" borderId="15" xfId="2" applyFont="1" applyFill="1" applyBorder="1" applyAlignment="1">
      <alignment horizontal="center" vertical="center" wrapText="1"/>
    </xf>
    <xf numFmtId="0" fontId="47" fillId="0" borderId="10" xfId="2" applyFont="1" applyFill="1" applyBorder="1" applyAlignment="1">
      <alignment horizontal="center" vertical="center" wrapText="1"/>
    </xf>
    <xf numFmtId="0" fontId="47" fillId="0" borderId="7" xfId="2" applyFont="1" applyFill="1" applyBorder="1" applyAlignment="1">
      <alignment horizontal="center" vertical="center" wrapText="1"/>
    </xf>
    <xf numFmtId="0" fontId="19" fillId="0" borderId="5" xfId="2" applyFont="1" applyFill="1" applyBorder="1" applyAlignment="1">
      <alignment horizontal="center" vertical="center" wrapText="1"/>
    </xf>
    <xf numFmtId="0" fontId="47" fillId="2" borderId="0" xfId="2" applyFont="1" applyFill="1" applyBorder="1" applyAlignment="1">
      <alignment horizontal="center" vertical="center" wrapText="1"/>
    </xf>
    <xf numFmtId="0" fontId="47" fillId="2" borderId="15" xfId="2" applyFont="1" applyFill="1" applyBorder="1" applyAlignment="1">
      <alignment horizontal="center" vertical="center" wrapText="1"/>
    </xf>
    <xf numFmtId="0" fontId="47" fillId="2" borderId="10" xfId="2" applyFont="1" applyFill="1" applyBorder="1" applyAlignment="1">
      <alignment horizontal="center" vertical="center" wrapText="1"/>
    </xf>
    <xf numFmtId="0" fontId="47" fillId="2" borderId="5" xfId="2" applyFont="1" applyFill="1" applyBorder="1" applyAlignment="1">
      <alignment horizontal="center" vertical="center" wrapText="1"/>
    </xf>
    <xf numFmtId="0" fontId="47" fillId="2" borderId="7" xfId="2" applyFont="1" applyFill="1" applyBorder="1" applyAlignment="1">
      <alignment horizontal="center" vertical="center" wrapText="1"/>
    </xf>
    <xf numFmtId="0" fontId="52" fillId="2" borderId="9" xfId="0" applyFont="1" applyFill="1" applyBorder="1" applyAlignment="1">
      <alignment horizontal="center" vertical="center" wrapText="1"/>
    </xf>
    <xf numFmtId="0" fontId="52" fillId="2" borderId="13" xfId="0" applyFont="1" applyFill="1" applyBorder="1" applyAlignment="1">
      <alignment horizontal="center" vertical="center" wrapText="1"/>
    </xf>
    <xf numFmtId="0" fontId="52" fillId="2" borderId="12" xfId="0" applyFont="1" applyFill="1" applyBorder="1" applyAlignment="1">
      <alignment horizontal="center" vertical="center" wrapText="1"/>
    </xf>
    <xf numFmtId="0" fontId="87" fillId="0" borderId="0" xfId="0" applyFont="1" applyAlignment="1">
      <alignment horizontal="center"/>
    </xf>
    <xf numFmtId="0" fontId="67" fillId="0" borderId="0" xfId="0" applyFont="1" applyAlignment="1">
      <alignment horizontal="right"/>
    </xf>
    <xf numFmtId="0" fontId="40" fillId="2" borderId="0" xfId="0" applyFont="1" applyFill="1" applyBorder="1" applyAlignment="1">
      <alignment horizontal="center" vertical="top" wrapText="1"/>
    </xf>
    <xf numFmtId="0" fontId="19" fillId="0" borderId="1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2" borderId="9" xfId="2" applyFont="1" applyFill="1" applyBorder="1" applyAlignment="1">
      <alignment horizontal="center" vertical="center" wrapText="1" readingOrder="1"/>
    </xf>
    <xf numFmtId="0" fontId="19" fillId="2" borderId="12" xfId="2" applyFont="1" applyFill="1" applyBorder="1" applyAlignment="1">
      <alignment horizontal="center" vertical="center" wrapText="1" readingOrder="1"/>
    </xf>
    <xf numFmtId="0" fontId="19" fillId="2" borderId="9" xfId="2" applyFont="1" applyFill="1" applyBorder="1" applyAlignment="1">
      <alignment horizontal="center" vertical="center" wrapText="1"/>
    </xf>
    <xf numFmtId="0" fontId="19" fillId="2" borderId="12" xfId="2" applyFont="1" applyFill="1" applyBorder="1" applyAlignment="1">
      <alignment horizontal="center" vertical="center" wrapText="1"/>
    </xf>
    <xf numFmtId="0" fontId="19" fillId="2" borderId="4" xfId="2" applyFont="1" applyFill="1" applyBorder="1" applyAlignment="1">
      <alignment horizontal="center" vertical="center" textRotation="90" wrapText="1"/>
    </xf>
    <xf numFmtId="0" fontId="19" fillId="2" borderId="2" xfId="2" applyFont="1" applyFill="1" applyBorder="1" applyAlignment="1">
      <alignment horizontal="center" vertical="center" textRotation="90" wrapText="1"/>
    </xf>
    <xf numFmtId="0" fontId="19" fillId="0" borderId="4" xfId="2" applyFont="1" applyFill="1" applyBorder="1" applyAlignment="1">
      <alignment horizontal="center" vertical="center" textRotation="90" wrapText="1"/>
    </xf>
    <xf numFmtId="0" fontId="19" fillId="0" borderId="2" xfId="2" applyFont="1" applyFill="1" applyBorder="1" applyAlignment="1">
      <alignment horizontal="center" vertical="center" textRotation="90" wrapText="1"/>
    </xf>
    <xf numFmtId="0" fontId="22" fillId="0" borderId="0" xfId="0" applyFont="1" applyFill="1" applyAlignment="1">
      <alignment horizontal="right"/>
    </xf>
    <xf numFmtId="0" fontId="47" fillId="0" borderId="9" xfId="0" applyFont="1" applyFill="1" applyBorder="1" applyAlignment="1">
      <alignment horizontal="center" vertical="center" wrapText="1"/>
    </xf>
    <xf numFmtId="0" fontId="47" fillId="0" borderId="13" xfId="0" applyFont="1" applyFill="1" applyBorder="1" applyAlignment="1">
      <alignment horizontal="center" vertical="center" wrapText="1"/>
    </xf>
    <xf numFmtId="0" fontId="47" fillId="0" borderId="12" xfId="0" applyFont="1" applyFill="1" applyBorder="1" applyAlignment="1">
      <alignment horizontal="center" vertical="center" wrapText="1"/>
    </xf>
    <xf numFmtId="0" fontId="48" fillId="0" borderId="9" xfId="0" applyFont="1" applyFill="1" applyBorder="1" applyAlignment="1">
      <alignment horizontal="center" vertical="center" wrapText="1"/>
    </xf>
    <xf numFmtId="0" fontId="48" fillId="0" borderId="13" xfId="0" applyFont="1" applyFill="1" applyBorder="1" applyAlignment="1">
      <alignment horizontal="center" vertical="center" wrapText="1"/>
    </xf>
    <xf numFmtId="0" fontId="48" fillId="0" borderId="12" xfId="0" applyFont="1" applyFill="1" applyBorder="1" applyAlignment="1">
      <alignment horizontal="center" vertical="center" wrapText="1"/>
    </xf>
    <xf numFmtId="0" fontId="47" fillId="0" borderId="5" xfId="0" applyFont="1" applyFill="1" applyBorder="1" applyAlignment="1">
      <alignment horizontal="center" vertical="center" wrapText="1"/>
    </xf>
    <xf numFmtId="0" fontId="47" fillId="0" borderId="7" xfId="0" applyFont="1" applyFill="1" applyBorder="1" applyAlignment="1">
      <alignment horizontal="center" vertical="center" wrapText="1"/>
    </xf>
    <xf numFmtId="0" fontId="47" fillId="0" borderId="14" xfId="0" applyFont="1" applyFill="1" applyBorder="1" applyAlignment="1">
      <alignment horizontal="center"/>
    </xf>
    <xf numFmtId="0" fontId="47" fillId="0" borderId="8" xfId="0" applyFont="1" applyFill="1" applyBorder="1" applyAlignment="1">
      <alignment horizontal="center"/>
    </xf>
    <xf numFmtId="0" fontId="47" fillId="0" borderId="15" xfId="0" applyFont="1" applyFill="1" applyBorder="1" applyAlignment="1">
      <alignment horizontal="center"/>
    </xf>
    <xf numFmtId="0" fontId="41" fillId="0" borderId="0" xfId="0" applyFont="1" applyFill="1" applyAlignment="1">
      <alignment horizontal="center" wrapText="1"/>
    </xf>
    <xf numFmtId="0" fontId="44" fillId="0" borderId="4" xfId="0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0" fontId="44" fillId="0" borderId="9" xfId="0" applyFont="1" applyFill="1" applyBorder="1" applyAlignment="1">
      <alignment horizontal="center" vertical="center" wrapText="1"/>
    </xf>
    <xf numFmtId="0" fontId="44" fillId="0" borderId="13" xfId="0" applyFont="1" applyFill="1" applyBorder="1" applyAlignment="1">
      <alignment horizontal="center" vertical="center" wrapText="1"/>
    </xf>
    <xf numFmtId="0" fontId="44" fillId="0" borderId="12" xfId="0" applyFont="1" applyFill="1" applyBorder="1" applyAlignment="1">
      <alignment horizontal="center" vertical="center" wrapText="1"/>
    </xf>
    <xf numFmtId="0" fontId="44" fillId="0" borderId="14" xfId="0" applyFont="1" applyFill="1" applyBorder="1" applyAlignment="1">
      <alignment horizontal="center" vertical="center" wrapText="1"/>
    </xf>
    <xf numFmtId="0" fontId="44" fillId="0" borderId="8" xfId="0" applyFont="1" applyFill="1" applyBorder="1" applyAlignment="1">
      <alignment horizontal="center" vertical="center" wrapText="1"/>
    </xf>
    <xf numFmtId="0" fontId="44" fillId="0" borderId="15" xfId="0" applyFont="1" applyFill="1" applyBorder="1" applyAlignment="1">
      <alignment horizontal="center" vertical="center" wrapText="1"/>
    </xf>
    <xf numFmtId="0" fontId="44" fillId="0" borderId="6" xfId="0" applyFont="1" applyFill="1" applyBorder="1" applyAlignment="1">
      <alignment horizontal="center" vertical="center" wrapText="1"/>
    </xf>
    <xf numFmtId="0" fontId="44" fillId="0" borderId="5" xfId="0" applyFont="1" applyFill="1" applyBorder="1" applyAlignment="1">
      <alignment horizontal="center" vertical="center" wrapText="1"/>
    </xf>
    <xf numFmtId="0" fontId="44" fillId="0" borderId="7" xfId="0" applyFont="1" applyFill="1" applyBorder="1" applyAlignment="1">
      <alignment horizontal="center" vertical="center" wrapText="1"/>
    </xf>
    <xf numFmtId="0" fontId="44" fillId="0" borderId="2" xfId="0" applyFont="1" applyFill="1" applyBorder="1" applyAlignment="1">
      <alignment horizontal="center" vertical="center" wrapText="1"/>
    </xf>
    <xf numFmtId="0" fontId="48" fillId="0" borderId="8" xfId="0" applyFont="1" applyFill="1" applyBorder="1" applyAlignment="1">
      <alignment horizontal="center" vertical="center" wrapText="1"/>
    </xf>
    <xf numFmtId="0" fontId="48" fillId="0" borderId="15" xfId="0" applyFont="1" applyFill="1" applyBorder="1" applyAlignment="1">
      <alignment horizontal="center" vertical="center" wrapText="1"/>
    </xf>
    <xf numFmtId="0" fontId="48" fillId="0" borderId="14" xfId="0" applyFont="1" applyFill="1" applyBorder="1" applyAlignment="1">
      <alignment horizontal="center" vertical="center" wrapText="1"/>
    </xf>
    <xf numFmtId="0" fontId="57" fillId="0" borderId="9" xfId="0" applyFont="1" applyFill="1" applyBorder="1" applyAlignment="1">
      <alignment horizontal="center" vertical="center" wrapText="1"/>
    </xf>
    <xf numFmtId="0" fontId="57" fillId="0" borderId="13" xfId="0" applyFont="1" applyFill="1" applyBorder="1" applyAlignment="1">
      <alignment horizontal="center" vertical="center" wrapText="1"/>
    </xf>
    <xf numFmtId="0" fontId="57" fillId="0" borderId="12" xfId="0" applyFont="1" applyFill="1" applyBorder="1" applyAlignment="1">
      <alignment horizontal="center" vertical="center" wrapText="1"/>
    </xf>
    <xf numFmtId="0" fontId="56" fillId="0" borderId="9" xfId="0" applyFont="1" applyFill="1" applyBorder="1" applyAlignment="1">
      <alignment horizontal="center" vertical="center" wrapText="1"/>
    </xf>
    <xf numFmtId="0" fontId="56" fillId="0" borderId="13" xfId="0" applyFont="1" applyFill="1" applyBorder="1" applyAlignment="1">
      <alignment horizontal="center" vertical="center" wrapText="1"/>
    </xf>
    <xf numFmtId="0" fontId="56" fillId="0" borderId="12" xfId="0" applyFont="1" applyFill="1" applyBorder="1" applyAlignment="1">
      <alignment horizontal="center" vertical="center" wrapText="1"/>
    </xf>
    <xf numFmtId="0" fontId="56" fillId="0" borderId="9" xfId="0" applyFont="1" applyFill="1" applyBorder="1" applyAlignment="1">
      <alignment horizontal="center"/>
    </xf>
    <xf numFmtId="0" fontId="56" fillId="0" borderId="13" xfId="0" applyFont="1" applyFill="1" applyBorder="1" applyAlignment="1">
      <alignment horizontal="center"/>
    </xf>
    <xf numFmtId="0" fontId="56" fillId="0" borderId="12" xfId="0" applyFont="1" applyFill="1" applyBorder="1" applyAlignment="1">
      <alignment horizontal="center"/>
    </xf>
    <xf numFmtId="0" fontId="64" fillId="0" borderId="9" xfId="0" applyFont="1" applyFill="1" applyBorder="1" applyAlignment="1">
      <alignment horizontal="center" vertical="center" wrapText="1"/>
    </xf>
    <xf numFmtId="0" fontId="64" fillId="0" borderId="13" xfId="0" applyFont="1" applyFill="1" applyBorder="1" applyAlignment="1">
      <alignment horizontal="center" vertical="center" wrapText="1"/>
    </xf>
    <xf numFmtId="0" fontId="64" fillId="0" borderId="12" xfId="0" applyFont="1" applyFill="1" applyBorder="1" applyAlignment="1">
      <alignment horizontal="center" vertical="center" wrapText="1"/>
    </xf>
    <xf numFmtId="0" fontId="57" fillId="0" borderId="14" xfId="0" applyFont="1" applyFill="1" applyBorder="1" applyAlignment="1">
      <alignment horizontal="center" vertical="center" wrapText="1"/>
    </xf>
    <xf numFmtId="0" fontId="57" fillId="0" borderId="8" xfId="0" applyFont="1" applyFill="1" applyBorder="1" applyAlignment="1">
      <alignment horizontal="center" vertical="center" wrapText="1"/>
    </xf>
    <xf numFmtId="0" fontId="57" fillId="0" borderId="15" xfId="0" applyFont="1" applyFill="1" applyBorder="1" applyAlignment="1">
      <alignment horizontal="center" vertical="center" wrapText="1"/>
    </xf>
    <xf numFmtId="0" fontId="52" fillId="0" borderId="0" xfId="0" applyFont="1" applyFill="1" applyAlignment="1">
      <alignment horizontal="center" wrapText="1"/>
    </xf>
    <xf numFmtId="0" fontId="21" fillId="0" borderId="0" xfId="0" applyFont="1" applyFill="1" applyAlignment="1">
      <alignment horizontal="center" wrapText="1"/>
    </xf>
    <xf numFmtId="0" fontId="53" fillId="0" borderId="4" xfId="0" applyFont="1" applyFill="1" applyBorder="1" applyAlignment="1">
      <alignment horizontal="center" vertical="center" wrapText="1"/>
    </xf>
    <xf numFmtId="0" fontId="53" fillId="0" borderId="1" xfId="0" applyFont="1" applyFill="1" applyBorder="1" applyAlignment="1">
      <alignment horizontal="center" vertical="center" wrapText="1"/>
    </xf>
    <xf numFmtId="0" fontId="53" fillId="0" borderId="8" xfId="0" applyFont="1" applyFill="1" applyBorder="1" applyAlignment="1">
      <alignment horizontal="center" vertical="center" wrapText="1"/>
    </xf>
    <xf numFmtId="0" fontId="53" fillId="0" borderId="5" xfId="0" applyFont="1" applyFill="1" applyBorder="1" applyAlignment="1">
      <alignment horizontal="center" vertical="center" wrapText="1"/>
    </xf>
    <xf numFmtId="0" fontId="53" fillId="0" borderId="9" xfId="0" applyFont="1" applyFill="1" applyBorder="1" applyAlignment="1">
      <alignment horizontal="center" vertical="center" wrapText="1"/>
    </xf>
    <xf numFmtId="0" fontId="53" fillId="0" borderId="13" xfId="0" applyFont="1" applyFill="1" applyBorder="1" applyAlignment="1">
      <alignment horizontal="center" vertical="center" wrapText="1"/>
    </xf>
    <xf numFmtId="0" fontId="53" fillId="0" borderId="12" xfId="0" applyFont="1" applyFill="1" applyBorder="1" applyAlignment="1">
      <alignment horizontal="center" vertical="center" wrapText="1"/>
    </xf>
    <xf numFmtId="0" fontId="53" fillId="0" borderId="11" xfId="0" applyFont="1" applyFill="1" applyBorder="1" applyAlignment="1">
      <alignment horizontal="center" vertical="center" wrapText="1"/>
    </xf>
    <xf numFmtId="0" fontId="53" fillId="0" borderId="10" xfId="0" applyFont="1" applyFill="1" applyBorder="1" applyAlignment="1">
      <alignment horizontal="center" vertical="center" wrapText="1"/>
    </xf>
    <xf numFmtId="0" fontId="53" fillId="0" borderId="0" xfId="0" applyFont="1" applyFill="1" applyBorder="1" applyAlignment="1">
      <alignment horizontal="center" vertical="center" wrapText="1"/>
    </xf>
    <xf numFmtId="0" fontId="47" fillId="0" borderId="33" xfId="25" applyFont="1" applyFill="1" applyBorder="1" applyAlignment="1">
      <alignment horizontal="center" vertical="center" wrapText="1"/>
    </xf>
    <xf numFmtId="0" fontId="47" fillId="0" borderId="18" xfId="25" applyFont="1" applyFill="1" applyBorder="1" applyAlignment="1">
      <alignment horizontal="center" vertical="center" wrapText="1"/>
    </xf>
    <xf numFmtId="0" fontId="47" fillId="0" borderId="11" xfId="25" applyFont="1" applyFill="1" applyBorder="1" applyAlignment="1">
      <alignment horizontal="center" vertical="center" wrapText="1"/>
    </xf>
    <xf numFmtId="0" fontId="47" fillId="0" borderId="0" xfId="25" applyFont="1" applyFill="1" applyBorder="1" applyAlignment="1">
      <alignment horizontal="center" vertical="center" wrapText="1"/>
    </xf>
    <xf numFmtId="0" fontId="47" fillId="0" borderId="31" xfId="25" applyFont="1" applyFill="1" applyBorder="1" applyAlignment="1">
      <alignment horizontal="center" vertical="center" wrapText="1"/>
    </xf>
    <xf numFmtId="0" fontId="47" fillId="0" borderId="19" xfId="25" applyFont="1" applyFill="1" applyBorder="1" applyAlignment="1">
      <alignment horizontal="center" vertical="center" wrapText="1"/>
    </xf>
    <xf numFmtId="0" fontId="19" fillId="0" borderId="33" xfId="25" applyFont="1" applyFill="1" applyBorder="1" applyAlignment="1">
      <alignment horizontal="center" vertical="center" wrapText="1"/>
    </xf>
    <xf numFmtId="0" fontId="19" fillId="0" borderId="11" xfId="25" applyFont="1" applyFill="1" applyBorder="1" applyAlignment="1">
      <alignment horizontal="center" vertical="center" wrapText="1"/>
    </xf>
    <xf numFmtId="0" fontId="19" fillId="0" borderId="31" xfId="25" applyFont="1" applyFill="1" applyBorder="1" applyAlignment="1">
      <alignment horizontal="center" vertical="center" wrapText="1"/>
    </xf>
    <xf numFmtId="0" fontId="19" fillId="0" borderId="17" xfId="25" applyFont="1" applyFill="1" applyBorder="1" applyAlignment="1">
      <alignment horizontal="center" vertical="center" wrapText="1"/>
    </xf>
    <xf numFmtId="0" fontId="19" fillId="0" borderId="1" xfId="25" applyFont="1" applyFill="1" applyBorder="1" applyAlignment="1">
      <alignment horizontal="center" vertical="center" wrapText="1"/>
    </xf>
    <xf numFmtId="0" fontId="19" fillId="0" borderId="21" xfId="25" applyFont="1" applyFill="1" applyBorder="1" applyAlignment="1">
      <alignment horizontal="center" vertical="center" wrapText="1"/>
    </xf>
    <xf numFmtId="0" fontId="52" fillId="0" borderId="24" xfId="0" applyFont="1" applyFill="1" applyBorder="1" applyAlignment="1">
      <alignment horizontal="center" vertical="center"/>
    </xf>
    <xf numFmtId="0" fontId="52" fillId="0" borderId="16" xfId="0" applyFont="1" applyFill="1" applyBorder="1" applyAlignment="1">
      <alignment horizontal="center" vertical="center"/>
    </xf>
    <xf numFmtId="0" fontId="52" fillId="0" borderId="22" xfId="0" applyFont="1" applyFill="1" applyBorder="1" applyAlignment="1">
      <alignment horizontal="center" vertical="center"/>
    </xf>
    <xf numFmtId="0" fontId="99" fillId="0" borderId="1" xfId="0" applyFont="1" applyFill="1" applyBorder="1" applyAlignment="1">
      <alignment horizontal="center" vertical="center" wrapText="1"/>
    </xf>
    <xf numFmtId="0" fontId="99" fillId="0" borderId="10" xfId="0" applyFont="1" applyFill="1" applyBorder="1" applyAlignment="1">
      <alignment horizontal="center" vertical="center" wrapText="1"/>
    </xf>
    <xf numFmtId="0" fontId="99" fillId="0" borderId="11" xfId="0" applyFont="1" applyFill="1" applyBorder="1" applyAlignment="1">
      <alignment horizontal="center" vertical="center" wrapText="1"/>
    </xf>
    <xf numFmtId="0" fontId="47" fillId="0" borderId="10" xfId="25" applyFont="1" applyFill="1" applyBorder="1" applyAlignment="1">
      <alignment horizontal="center" vertical="center" wrapText="1"/>
    </xf>
    <xf numFmtId="0" fontId="67" fillId="2" borderId="0" xfId="0" applyFont="1" applyFill="1" applyAlignment="1">
      <alignment horizontal="right"/>
    </xf>
    <xf numFmtId="0" fontId="40" fillId="2" borderId="0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textRotation="90" wrapText="1"/>
    </xf>
    <xf numFmtId="0" fontId="26" fillId="2" borderId="1" xfId="0" applyFont="1" applyFill="1" applyBorder="1" applyAlignment="1">
      <alignment horizontal="center" vertical="center" textRotation="90" wrapText="1"/>
    </xf>
    <xf numFmtId="0" fontId="26" fillId="2" borderId="2" xfId="0" applyFont="1" applyFill="1" applyBorder="1" applyAlignment="1">
      <alignment horizontal="center" vertical="center" textRotation="90" wrapText="1"/>
    </xf>
    <xf numFmtId="0" fontId="26" fillId="2" borderId="3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textRotation="90" wrapText="1"/>
    </xf>
    <xf numFmtId="0" fontId="24" fillId="2" borderId="21" xfId="0" applyFont="1" applyFill="1" applyBorder="1" applyAlignment="1">
      <alignment horizontal="center" vertical="center"/>
    </xf>
    <xf numFmtId="0" fontId="24" fillId="2" borderId="20" xfId="0" applyFont="1" applyFill="1" applyBorder="1" applyAlignment="1">
      <alignment horizontal="center" vertical="center"/>
    </xf>
    <xf numFmtId="0" fontId="24" fillId="2" borderId="31" xfId="0" applyFont="1" applyFill="1" applyBorder="1" applyAlignment="1">
      <alignment horizontal="center" vertical="center"/>
    </xf>
    <xf numFmtId="0" fontId="99" fillId="2" borderId="17" xfId="0" applyFont="1" applyFill="1" applyBorder="1" applyAlignment="1">
      <alignment horizontal="center" vertical="center" wrapText="1"/>
    </xf>
    <xf numFmtId="0" fontId="99" fillId="2" borderId="32" xfId="0" applyFont="1" applyFill="1" applyBorder="1" applyAlignment="1">
      <alignment horizontal="center" vertical="center" wrapText="1"/>
    </xf>
    <xf numFmtId="0" fontId="99" fillId="2" borderId="33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 readingOrder="1"/>
    </xf>
    <xf numFmtId="0" fontId="19" fillId="0" borderId="2" xfId="0" applyFont="1" applyFill="1" applyBorder="1" applyAlignment="1">
      <alignment horizontal="center" vertical="center" wrapText="1" readingOrder="1"/>
    </xf>
    <xf numFmtId="0" fontId="99" fillId="0" borderId="23" xfId="0" applyFont="1" applyFill="1" applyBorder="1" applyAlignment="1">
      <alignment horizontal="center" vertical="center" wrapText="1"/>
    </xf>
    <xf numFmtId="0" fontId="99" fillId="0" borderId="22" xfId="0" applyFont="1" applyFill="1" applyBorder="1" applyAlignment="1">
      <alignment horizontal="center" vertical="center" wrapText="1"/>
    </xf>
    <xf numFmtId="0" fontId="99" fillId="0" borderId="21" xfId="0" applyFont="1" applyFill="1" applyBorder="1" applyAlignment="1">
      <alignment horizontal="center" vertical="center" wrapText="1"/>
    </xf>
    <xf numFmtId="0" fontId="99" fillId="0" borderId="24" xfId="0" applyFont="1" applyFill="1" applyBorder="1" applyAlignment="1">
      <alignment horizontal="center" vertical="center" wrapText="1"/>
    </xf>
    <xf numFmtId="0" fontId="19" fillId="0" borderId="17" xfId="25" applyFont="1" applyFill="1" applyBorder="1" applyAlignment="1">
      <alignment horizontal="center" vertical="center" wrapText="1" readingOrder="1"/>
    </xf>
    <xf numFmtId="0" fontId="19" fillId="0" borderId="1" xfId="25" applyFont="1" applyFill="1" applyBorder="1" applyAlignment="1">
      <alignment horizontal="center" vertical="center" wrapText="1" readingOrder="1"/>
    </xf>
    <xf numFmtId="0" fontId="19" fillId="0" borderId="21" xfId="25" applyFont="1" applyFill="1" applyBorder="1" applyAlignment="1">
      <alignment horizontal="center" vertical="center" wrapText="1" readingOrder="1"/>
    </xf>
    <xf numFmtId="0" fontId="19" fillId="0" borderId="18" xfId="25" applyFont="1" applyFill="1" applyBorder="1" applyAlignment="1">
      <alignment horizontal="center" vertical="center" wrapText="1"/>
    </xf>
    <xf numFmtId="0" fontId="19" fillId="0" borderId="0" xfId="25" applyFont="1" applyFill="1" applyBorder="1" applyAlignment="1">
      <alignment horizontal="center" vertical="center" wrapText="1"/>
    </xf>
    <xf numFmtId="0" fontId="19" fillId="0" borderId="19" xfId="25" applyFont="1" applyFill="1" applyBorder="1" applyAlignment="1">
      <alignment horizontal="center" vertical="center" wrapText="1"/>
    </xf>
    <xf numFmtId="0" fontId="52" fillId="0" borderId="23" xfId="0" applyFont="1" applyFill="1" applyBorder="1" applyAlignment="1">
      <alignment horizontal="center" vertical="center"/>
    </xf>
    <xf numFmtId="0" fontId="99" fillId="0" borderId="17" xfId="0" applyFont="1" applyFill="1" applyBorder="1" applyAlignment="1">
      <alignment horizontal="center" vertical="center" wrapText="1"/>
    </xf>
    <xf numFmtId="0" fontId="99" fillId="0" borderId="32" xfId="0" applyFont="1" applyFill="1" applyBorder="1" applyAlignment="1">
      <alignment horizontal="center" vertical="center" wrapText="1"/>
    </xf>
    <xf numFmtId="0" fontId="99" fillId="0" borderId="33" xfId="0" applyFont="1" applyFill="1" applyBorder="1" applyAlignment="1">
      <alignment horizontal="center" vertical="center" wrapText="1"/>
    </xf>
    <xf numFmtId="0" fontId="99" fillId="0" borderId="20" xfId="0" applyFont="1" applyFill="1" applyBorder="1" applyAlignment="1">
      <alignment horizontal="center" vertical="center" wrapText="1"/>
    </xf>
    <xf numFmtId="0" fontId="99" fillId="0" borderId="31" xfId="0" applyFont="1" applyFill="1" applyBorder="1" applyAlignment="1">
      <alignment horizontal="center" vertical="center" wrapText="1"/>
    </xf>
    <xf numFmtId="0" fontId="99" fillId="0" borderId="24" xfId="0" applyFont="1" applyFill="1" applyBorder="1" applyAlignment="1">
      <alignment horizontal="center" vertical="top" wrapText="1"/>
    </xf>
    <xf numFmtId="0" fontId="99" fillId="0" borderId="16" xfId="0" applyFont="1" applyFill="1" applyBorder="1" applyAlignment="1">
      <alignment horizontal="center" vertical="top" wrapText="1"/>
    </xf>
    <xf numFmtId="0" fontId="99" fillId="0" borderId="22" xfId="0" applyFont="1" applyFill="1" applyBorder="1" applyAlignment="1">
      <alignment horizontal="center" vertical="top" wrapText="1"/>
    </xf>
    <xf numFmtId="0" fontId="12" fillId="0" borderId="0" xfId="0" applyFont="1" applyFill="1" applyAlignment="1">
      <alignment horizontal="center"/>
    </xf>
    <xf numFmtId="0" fontId="24" fillId="0" borderId="23" xfId="0" applyFont="1" applyFill="1" applyBorder="1" applyAlignment="1">
      <alignment horizontal="center" vertical="center"/>
    </xf>
    <xf numFmtId="0" fontId="24" fillId="0" borderId="22" xfId="0" applyFont="1" applyFill="1" applyBorder="1" applyAlignment="1">
      <alignment horizontal="center" vertical="center"/>
    </xf>
    <xf numFmtId="0" fontId="24" fillId="0" borderId="24" xfId="0" applyFont="1" applyFill="1" applyBorder="1" applyAlignment="1">
      <alignment horizontal="center" vertical="center"/>
    </xf>
    <xf numFmtId="49" fontId="26" fillId="0" borderId="0" xfId="0" applyNumberFormat="1" applyFont="1" applyFill="1" applyAlignment="1">
      <alignment horizontal="left"/>
    </xf>
    <xf numFmtId="0" fontId="36" fillId="0" borderId="0" xfId="0" applyFont="1" applyFill="1" applyAlignment="1">
      <alignment horizontal="left" vertical="center" wrapText="1"/>
    </xf>
    <xf numFmtId="0" fontId="61" fillId="0" borderId="33" xfId="25" applyFont="1" applyFill="1" applyBorder="1" applyAlignment="1">
      <alignment horizontal="center" vertical="center" wrapText="1"/>
    </xf>
    <xf numFmtId="0" fontId="61" fillId="0" borderId="32" xfId="25" applyFont="1" applyFill="1" applyBorder="1" applyAlignment="1">
      <alignment horizontal="center" vertical="center" wrapText="1"/>
    </xf>
    <xf numFmtId="0" fontId="61" fillId="0" borderId="31" xfId="25" applyFont="1" applyFill="1" applyBorder="1" applyAlignment="1">
      <alignment horizontal="center" vertical="center" wrapText="1"/>
    </xf>
    <xf numFmtId="0" fontId="61" fillId="0" borderId="20" xfId="25" applyFont="1" applyFill="1" applyBorder="1" applyAlignment="1">
      <alignment horizontal="center" vertical="center" wrapText="1"/>
    </xf>
    <xf numFmtId="0" fontId="61" fillId="0" borderId="11" xfId="25" applyFont="1" applyFill="1" applyBorder="1" applyAlignment="1">
      <alignment horizontal="center" vertical="center" wrapText="1"/>
    </xf>
    <xf numFmtId="0" fontId="61" fillId="0" borderId="10" xfId="25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01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02" fillId="0" borderId="9" xfId="0" applyFont="1" applyFill="1" applyBorder="1" applyAlignment="1">
      <alignment horizontal="center" vertical="center" wrapText="1"/>
    </xf>
    <xf numFmtId="0" fontId="102" fillId="0" borderId="13" xfId="0" applyFont="1" applyFill="1" applyBorder="1" applyAlignment="1">
      <alignment horizontal="center" vertical="center" wrapText="1"/>
    </xf>
    <xf numFmtId="0" fontId="102" fillId="0" borderId="12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53" fillId="0" borderId="0" xfId="0" applyFont="1" applyFill="1" applyAlignment="1">
      <alignment horizontal="center" wrapText="1"/>
    </xf>
    <xf numFmtId="0" fontId="15" fillId="0" borderId="13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left" vertical="center"/>
    </xf>
    <xf numFmtId="0" fontId="21" fillId="0" borderId="0" xfId="4" applyNumberFormat="1" applyFont="1" applyFill="1" applyBorder="1" applyAlignment="1">
      <alignment horizontal="right" wrapText="1"/>
    </xf>
    <xf numFmtId="0" fontId="36" fillId="0" borderId="0" xfId="5" applyNumberFormat="1" applyFont="1" applyFill="1" applyAlignment="1">
      <alignment horizontal="center"/>
    </xf>
    <xf numFmtId="0" fontId="75" fillId="0" borderId="3" xfId="4" applyNumberFormat="1" applyFont="1" applyFill="1" applyBorder="1" applyAlignment="1">
      <alignment horizontal="center" vertical="center" wrapText="1"/>
    </xf>
    <xf numFmtId="0" fontId="75" fillId="0" borderId="3" xfId="4" applyNumberFormat="1" applyFont="1" applyFill="1" applyBorder="1" applyAlignment="1">
      <alignment horizontal="center" vertical="center"/>
    </xf>
    <xf numFmtId="0" fontId="81" fillId="0" borderId="6" xfId="21" applyNumberFormat="1" applyFont="1" applyFill="1" applyBorder="1" applyAlignment="1">
      <alignment horizontal="center" vertical="top"/>
    </xf>
    <xf numFmtId="0" fontId="81" fillId="0" borderId="9" xfId="21" applyNumberFormat="1" applyFont="1" applyFill="1" applyBorder="1" applyAlignment="1">
      <alignment horizontal="center" vertical="top"/>
    </xf>
    <xf numFmtId="0" fontId="81" fillId="0" borderId="9" xfId="21" applyNumberFormat="1" applyFont="1" applyFill="1" applyBorder="1" applyAlignment="1">
      <alignment vertical="top"/>
    </xf>
    <xf numFmtId="0" fontId="81" fillId="0" borderId="14" xfId="21" applyNumberFormat="1" applyFont="1" applyFill="1" applyBorder="1" applyAlignment="1">
      <alignment vertical="top"/>
    </xf>
    <xf numFmtId="0" fontId="81" fillId="0" borderId="9" xfId="21" applyNumberFormat="1" applyFont="1" applyFill="1" applyBorder="1" applyAlignment="1">
      <alignment horizontal="left" vertical="center" wrapText="1"/>
    </xf>
    <xf numFmtId="0" fontId="81" fillId="0" borderId="12" xfId="21" applyNumberFormat="1" applyFont="1" applyFill="1" applyBorder="1" applyAlignment="1">
      <alignment horizontal="left" vertical="center" wrapText="1"/>
    </xf>
    <xf numFmtId="0" fontId="81" fillId="0" borderId="4" xfId="21" applyNumberFormat="1" applyFont="1" applyFill="1" applyBorder="1" applyAlignment="1">
      <alignment vertical="top"/>
    </xf>
    <xf numFmtId="0" fontId="81" fillId="0" borderId="1" xfId="21" applyNumberFormat="1" applyFont="1" applyFill="1" applyBorder="1" applyAlignment="1">
      <alignment vertical="top"/>
    </xf>
    <xf numFmtId="0" fontId="81" fillId="0" borderId="3" xfId="21" applyNumberFormat="1" applyFont="1" applyFill="1" applyBorder="1" applyAlignment="1">
      <alignment horizontal="left" vertical="center" wrapText="1"/>
    </xf>
    <xf numFmtId="0" fontId="79" fillId="0" borderId="0" xfId="21" applyNumberFormat="1" applyFont="1" applyFill="1" applyAlignment="1">
      <alignment horizontal="center"/>
    </xf>
    <xf numFmtId="0" fontId="80" fillId="0" borderId="9" xfId="21" applyNumberFormat="1" applyFont="1" applyFill="1" applyBorder="1" applyAlignment="1">
      <alignment horizontal="center" vertical="center" wrapText="1"/>
    </xf>
    <xf numFmtId="0" fontId="80" fillId="0" borderId="9" xfId="21" applyNumberFormat="1" applyFont="1" applyFill="1" applyBorder="1" applyAlignment="1">
      <alignment horizontal="center" vertical="center"/>
    </xf>
    <xf numFmtId="0" fontId="80" fillId="0" borderId="4" xfId="21" applyNumberFormat="1" applyFont="1" applyFill="1" applyBorder="1" applyAlignment="1">
      <alignment horizontal="center" vertical="center" wrapText="1"/>
    </xf>
    <xf numFmtId="0" fontId="80" fillId="0" borderId="1" xfId="21" applyNumberFormat="1" applyFont="1" applyFill="1" applyBorder="1" applyAlignment="1">
      <alignment horizontal="center" vertical="center" wrapText="1"/>
    </xf>
    <xf numFmtId="0" fontId="80" fillId="0" borderId="2" xfId="21" applyNumberFormat="1" applyFont="1" applyFill="1" applyBorder="1" applyAlignment="1">
      <alignment horizontal="center" vertical="center" wrapText="1"/>
    </xf>
    <xf numFmtId="0" fontId="80" fillId="0" borderId="12" xfId="21" applyNumberFormat="1" applyFont="1" applyFill="1" applyBorder="1" applyAlignment="1">
      <alignment horizontal="center" vertical="center"/>
    </xf>
    <xf numFmtId="0" fontId="80" fillId="0" borderId="3" xfId="21" applyNumberFormat="1" applyFont="1" applyFill="1" applyBorder="1" applyAlignment="1">
      <alignment horizontal="center" vertical="center"/>
    </xf>
    <xf numFmtId="0" fontId="80" fillId="0" borderId="15" xfId="21" applyNumberFormat="1" applyFont="1" applyFill="1" applyBorder="1" applyAlignment="1">
      <alignment horizontal="center" vertical="center"/>
    </xf>
    <xf numFmtId="0" fontId="80" fillId="0" borderId="4" xfId="21" applyNumberFormat="1" applyFont="1" applyFill="1" applyBorder="1" applyAlignment="1">
      <alignment horizontal="center" vertical="center"/>
    </xf>
    <xf numFmtId="0" fontId="80" fillId="0" borderId="12" xfId="21" applyNumberFormat="1" applyFont="1" applyFill="1" applyBorder="1" applyAlignment="1">
      <alignment horizontal="center" vertical="center" wrapText="1"/>
    </xf>
    <xf numFmtId="0" fontId="80" fillId="0" borderId="15" xfId="21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/>
    </xf>
    <xf numFmtId="0" fontId="15" fillId="0" borderId="14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vertical="center"/>
    </xf>
    <xf numFmtId="0" fontId="25" fillId="0" borderId="4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0" fontId="31" fillId="0" borderId="14" xfId="0" applyFont="1" applyFill="1" applyBorder="1" applyAlignment="1">
      <alignment vertical="center"/>
    </xf>
    <xf numFmtId="0" fontId="31" fillId="0" borderId="6" xfId="0" applyFont="1" applyFill="1" applyBorder="1" applyAlignment="1">
      <alignment vertical="center"/>
    </xf>
    <xf numFmtId="0" fontId="31" fillId="0" borderId="4" xfId="0" applyFont="1" applyFill="1" applyBorder="1" applyAlignment="1">
      <alignment vertical="center"/>
    </xf>
    <xf numFmtId="0" fontId="31" fillId="0" borderId="2" xfId="0" applyFont="1" applyFill="1" applyBorder="1" applyAlignment="1">
      <alignment vertical="center"/>
    </xf>
    <xf numFmtId="0" fontId="19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71" fillId="0" borderId="0" xfId="4" applyNumberFormat="1" applyFont="1" applyFill="1" applyBorder="1" applyAlignment="1">
      <alignment horizontal="left"/>
    </xf>
    <xf numFmtId="0" fontId="71" fillId="0" borderId="0" xfId="4" applyNumberFormat="1" applyFont="1" applyFill="1" applyBorder="1" applyAlignment="1">
      <alignment horizontal="left" vertical="center" wrapText="1"/>
    </xf>
    <xf numFmtId="0" fontId="70" fillId="0" borderId="0" xfId="4" applyNumberFormat="1" applyFont="1" applyFill="1" applyBorder="1" applyAlignment="1">
      <alignment horizontal="left" vertical="center" wrapText="1"/>
    </xf>
    <xf numFmtId="0" fontId="120" fillId="0" borderId="0" xfId="0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20" fillId="0" borderId="14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32" fillId="0" borderId="14" xfId="0" applyFont="1" applyFill="1" applyBorder="1" applyAlignment="1">
      <alignment horizontal="center" vertical="center" wrapText="1"/>
    </xf>
    <xf numFmtId="0" fontId="32" fillId="0" borderId="15" xfId="0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 vertical="center" wrapText="1"/>
    </xf>
    <xf numFmtId="0" fontId="32" fillId="0" borderId="10" xfId="0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horizontal="center" vertical="center" wrapText="1"/>
    </xf>
    <xf numFmtId="0" fontId="32" fillId="0" borderId="7" xfId="0" applyFont="1" applyFill="1" applyBorder="1" applyAlignment="1">
      <alignment horizontal="center" vertical="center" wrapText="1"/>
    </xf>
    <xf numFmtId="0" fontId="52" fillId="3" borderId="14" xfId="0" applyFont="1" applyFill="1" applyBorder="1" applyAlignment="1">
      <alignment horizontal="center" vertical="center" wrapText="1"/>
    </xf>
    <xf numFmtId="0" fontId="52" fillId="3" borderId="8" xfId="0" applyFont="1" applyFill="1" applyBorder="1" applyAlignment="1">
      <alignment horizontal="center" vertical="center" wrapText="1"/>
    </xf>
    <xf numFmtId="0" fontId="52" fillId="3" borderId="15" xfId="0" applyFont="1" applyFill="1" applyBorder="1" applyAlignment="1">
      <alignment horizontal="center" vertical="center" wrapText="1"/>
    </xf>
    <xf numFmtId="0" fontId="86" fillId="2" borderId="1" xfId="0" applyFont="1" applyFill="1" applyBorder="1" applyAlignment="1">
      <alignment horizontal="center" wrapText="1"/>
    </xf>
    <xf numFmtId="0" fontId="84" fillId="0" borderId="1" xfId="0" applyFont="1" applyBorder="1" applyAlignment="1">
      <alignment horizontal="center"/>
    </xf>
    <xf numFmtId="0" fontId="86" fillId="2" borderId="1" xfId="0" applyNumberFormat="1" applyFont="1" applyFill="1" applyBorder="1" applyAlignment="1">
      <alignment horizontal="center" wrapText="1"/>
    </xf>
    <xf numFmtId="165" fontId="86" fillId="2" borderId="1" xfId="0" applyNumberFormat="1" applyFont="1" applyFill="1" applyBorder="1" applyAlignment="1">
      <alignment horizontal="center" wrapText="1"/>
    </xf>
    <xf numFmtId="0" fontId="86" fillId="2" borderId="1" xfId="2" applyFont="1" applyFill="1" applyBorder="1" applyAlignment="1">
      <alignment horizontal="center"/>
    </xf>
    <xf numFmtId="165" fontId="86" fillId="2" borderId="1" xfId="2" applyNumberFormat="1" applyFont="1" applyFill="1" applyBorder="1" applyAlignment="1">
      <alignment horizontal="center"/>
    </xf>
    <xf numFmtId="0" fontId="86" fillId="2" borderId="10" xfId="0" applyNumberFormat="1" applyFont="1" applyFill="1" applyBorder="1" applyAlignment="1">
      <alignment horizontal="center" wrapText="1"/>
    </xf>
    <xf numFmtId="0" fontId="52" fillId="0" borderId="6" xfId="0" applyFont="1" applyFill="1" applyBorder="1" applyAlignment="1">
      <alignment horizontal="center" vertical="center" wrapText="1"/>
    </xf>
    <xf numFmtId="0" fontId="52" fillId="0" borderId="7" xfId="0" applyFont="1" applyFill="1" applyBorder="1" applyAlignment="1">
      <alignment horizontal="center" vertical="center" wrapText="1"/>
    </xf>
  </cellXfs>
  <cellStyles count="27">
    <cellStyle name="Normal_Голойл 10-11.04" xfId="1"/>
    <cellStyle name="Обычный" xfId="0" builtinId="0"/>
    <cellStyle name="Обычный 10" xfId="7"/>
    <cellStyle name="Обычный 10 10 2 2 2" xfId="6"/>
    <cellStyle name="Обычный 10 2 3" xfId="8"/>
    <cellStyle name="Обычный 10 3" xfId="3"/>
    <cellStyle name="Обычный 2" xfId="2"/>
    <cellStyle name="Обычный 2 10 13 2" xfId="5"/>
    <cellStyle name="Обычный 2 24" xfId="9"/>
    <cellStyle name="Обычный 2_tabl 5.1" xfId="4"/>
    <cellStyle name="Обычный 3" xfId="10"/>
    <cellStyle name="Обычный 4" xfId="11"/>
    <cellStyle name="Обычный 4 2" xfId="12"/>
    <cellStyle name="Обычный 5" xfId="13"/>
    <cellStyle name="Обычный 50" xfId="14"/>
    <cellStyle name="Обычный 56" xfId="15"/>
    <cellStyle name="Обычный 6" xfId="26"/>
    <cellStyle name="Обычный_5.5.5.Мест_ТЭП 2" xfId="22"/>
    <cellStyle name="Обычный_Svod" xfId="17"/>
    <cellStyle name="Обычный_БП17-вар.4с нов.норм" xfId="19"/>
    <cellStyle name="Обычный_газ  800 руб" xfId="18"/>
    <cellStyle name="Обычный_запасы на пп" xfId="23"/>
    <cellStyle name="Обычный_запасы на пп 2" xfId="24"/>
    <cellStyle name="Обычный_конденсат - 800" xfId="20"/>
    <cellStyle name="Обычный_Лист3" xfId="25"/>
    <cellStyle name="Обычный_Табл.7" xfId="21"/>
    <cellStyle name="Обычный_Як3-7 газ 2" xfId="16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62"/>
  <sheetViews>
    <sheetView showGridLines="0" tabSelected="1" view="pageBreakPreview" topLeftCell="A81" zoomScale="65" zoomScaleNormal="75" zoomScaleSheetLayoutView="65" workbookViewId="0">
      <selection activeCell="B104" sqref="B104"/>
    </sheetView>
  </sheetViews>
  <sheetFormatPr defaultColWidth="9.140625" defaultRowHeight="15" x14ac:dyDescent="0.25"/>
  <cols>
    <col min="1" max="1" width="10.7109375" style="2" customWidth="1"/>
    <col min="2" max="2" width="22.85546875" style="2" customWidth="1"/>
    <col min="3" max="3" width="10.28515625" style="2" customWidth="1"/>
    <col min="4" max="4" width="9.140625" style="2"/>
    <col min="5" max="5" width="10.28515625" style="2" customWidth="1"/>
    <col min="6" max="7" width="10.85546875" style="2" customWidth="1"/>
    <col min="8" max="11" width="9.140625" style="2"/>
    <col min="12" max="12" width="9.7109375" style="2" customWidth="1"/>
    <col min="13" max="16" width="10.28515625" style="2" customWidth="1"/>
    <col min="17" max="21" width="9.140625" style="2"/>
    <col min="22" max="22" width="9.140625" style="764"/>
    <col min="23" max="23" width="9.140625" style="2"/>
    <col min="24" max="24" width="10" style="2" customWidth="1"/>
    <col min="25" max="26" width="9.140625" style="2"/>
    <col min="27" max="27" width="13.140625" style="2" customWidth="1"/>
    <col min="28" max="28" width="3.42578125" style="2" customWidth="1"/>
    <col min="29" max="16384" width="9.140625" style="2"/>
  </cols>
  <sheetData>
    <row r="1" spans="1:30" ht="22.5" customHeight="1" x14ac:dyDescent="0.3">
      <c r="Y1" s="1167" t="s">
        <v>358</v>
      </c>
      <c r="Z1" s="1167"/>
      <c r="AA1" s="1167"/>
      <c r="AB1" s="556"/>
    </row>
    <row r="2" spans="1:30" ht="20.25" customHeight="1" x14ac:dyDescent="0.25">
      <c r="A2" s="1168" t="s">
        <v>424</v>
      </c>
      <c r="B2" s="1168"/>
      <c r="C2" s="1168"/>
      <c r="D2" s="1168"/>
      <c r="E2" s="1168"/>
      <c r="F2" s="1168"/>
      <c r="G2" s="1168"/>
      <c r="H2" s="1168"/>
      <c r="I2" s="1168"/>
      <c r="J2" s="1168"/>
      <c r="K2" s="1168"/>
      <c r="L2" s="1168"/>
      <c r="M2" s="1168"/>
      <c r="N2" s="1168"/>
      <c r="O2" s="1168"/>
      <c r="P2" s="1168"/>
      <c r="Q2" s="1168"/>
      <c r="R2" s="1168"/>
      <c r="S2" s="1168"/>
      <c r="T2" s="1168"/>
      <c r="U2" s="1168"/>
      <c r="V2" s="1168"/>
      <c r="W2" s="1168"/>
      <c r="X2" s="1168"/>
      <c r="Y2" s="1168"/>
      <c r="Z2" s="1168"/>
      <c r="AA2" s="1168"/>
      <c r="AB2" s="560"/>
    </row>
    <row r="3" spans="1:30" ht="24.75" customHeight="1" x14ac:dyDescent="0.25"/>
    <row r="4" spans="1:30" ht="69" customHeight="1" x14ac:dyDescent="0.25">
      <c r="A4" s="1169" t="s">
        <v>110</v>
      </c>
      <c r="B4" s="1169" t="s">
        <v>21</v>
      </c>
      <c r="C4" s="1169" t="s">
        <v>0</v>
      </c>
      <c r="D4" s="1169" t="s">
        <v>560</v>
      </c>
      <c r="E4" s="1171" t="s">
        <v>45</v>
      </c>
      <c r="F4" s="1171" t="s">
        <v>435</v>
      </c>
      <c r="G4" s="1171" t="s">
        <v>46</v>
      </c>
      <c r="H4" s="1173" t="s">
        <v>644</v>
      </c>
      <c r="I4" s="1174"/>
      <c r="J4" s="1175"/>
      <c r="K4" s="1171" t="s">
        <v>47</v>
      </c>
      <c r="L4" s="1171" t="s">
        <v>395</v>
      </c>
      <c r="M4" s="1183" t="s">
        <v>676</v>
      </c>
      <c r="N4" s="1184"/>
      <c r="O4" s="1195" t="s">
        <v>663</v>
      </c>
      <c r="P4" s="1196"/>
      <c r="Q4" s="1176" t="s">
        <v>664</v>
      </c>
      <c r="R4" s="1173" t="s">
        <v>48</v>
      </c>
      <c r="S4" s="1174"/>
      <c r="T4" s="1175"/>
      <c r="U4" s="1171" t="s">
        <v>49</v>
      </c>
      <c r="V4" s="1178" t="s">
        <v>665</v>
      </c>
      <c r="W4" s="1176" t="s">
        <v>580</v>
      </c>
      <c r="X4" s="1178" t="s">
        <v>581</v>
      </c>
      <c r="Y4" s="1176" t="s">
        <v>578</v>
      </c>
      <c r="Z4" s="1173" t="s">
        <v>54</v>
      </c>
      <c r="AA4" s="1175"/>
      <c r="AB4" s="506"/>
    </row>
    <row r="5" spans="1:30" ht="123.75" customHeight="1" x14ac:dyDescent="0.25">
      <c r="A5" s="1170"/>
      <c r="B5" s="1170"/>
      <c r="C5" s="1170"/>
      <c r="D5" s="1170"/>
      <c r="E5" s="1172"/>
      <c r="F5" s="1172"/>
      <c r="G5" s="1172"/>
      <c r="H5" s="1063" t="s">
        <v>50</v>
      </c>
      <c r="I5" s="1052" t="s">
        <v>466</v>
      </c>
      <c r="J5" s="1055" t="s">
        <v>562</v>
      </c>
      <c r="K5" s="1172"/>
      <c r="L5" s="1172"/>
      <c r="M5" s="952" t="s">
        <v>118</v>
      </c>
      <c r="N5" s="952" t="s">
        <v>119</v>
      </c>
      <c r="O5" s="952" t="s">
        <v>436</v>
      </c>
      <c r="P5" s="952" t="s">
        <v>386</v>
      </c>
      <c r="Q5" s="1177"/>
      <c r="R5" s="898" t="s">
        <v>34</v>
      </c>
      <c r="S5" s="898" t="s">
        <v>436</v>
      </c>
      <c r="T5" s="967" t="s">
        <v>386</v>
      </c>
      <c r="U5" s="1172"/>
      <c r="V5" s="1179"/>
      <c r="W5" s="1177"/>
      <c r="X5" s="1179"/>
      <c r="Y5" s="1177"/>
      <c r="Z5" s="898" t="s">
        <v>34</v>
      </c>
      <c r="AA5" s="898" t="s">
        <v>436</v>
      </c>
      <c r="AB5" s="576"/>
      <c r="AD5" s="576"/>
    </row>
    <row r="6" spans="1:30" ht="18" customHeight="1" x14ac:dyDescent="0.25">
      <c r="A6" s="559">
        <v>1</v>
      </c>
      <c r="B6" s="559">
        <v>2</v>
      </c>
      <c r="C6" s="559">
        <v>3</v>
      </c>
      <c r="D6" s="69">
        <v>4</v>
      </c>
      <c r="E6" s="69">
        <v>5</v>
      </c>
      <c r="F6" s="69">
        <v>6</v>
      </c>
      <c r="G6" s="69">
        <v>7</v>
      </c>
      <c r="H6" s="69">
        <v>8</v>
      </c>
      <c r="I6" s="69">
        <v>9</v>
      </c>
      <c r="J6" s="69">
        <v>10</v>
      </c>
      <c r="K6" s="69">
        <v>11</v>
      </c>
      <c r="L6" s="559">
        <v>12</v>
      </c>
      <c r="M6" s="69">
        <v>13</v>
      </c>
      <c r="N6" s="69">
        <v>14</v>
      </c>
      <c r="O6" s="69">
        <v>15</v>
      </c>
      <c r="P6" s="69">
        <v>16</v>
      </c>
      <c r="Q6" s="69">
        <v>17</v>
      </c>
      <c r="R6" s="69">
        <v>18</v>
      </c>
      <c r="S6" s="69">
        <v>19</v>
      </c>
      <c r="T6" s="69">
        <v>20</v>
      </c>
      <c r="U6" s="69">
        <v>21</v>
      </c>
      <c r="V6" s="69">
        <v>22</v>
      </c>
      <c r="W6" s="69">
        <v>23</v>
      </c>
      <c r="X6" s="69">
        <v>24</v>
      </c>
      <c r="Y6" s="69">
        <v>25</v>
      </c>
      <c r="Z6" s="69">
        <v>26</v>
      </c>
      <c r="AA6" s="1107">
        <v>27</v>
      </c>
      <c r="AB6" s="577"/>
    </row>
    <row r="7" spans="1:30" ht="18" customHeight="1" x14ac:dyDescent="0.25">
      <c r="A7" s="557" t="s">
        <v>443</v>
      </c>
      <c r="B7" s="581" t="s">
        <v>445</v>
      </c>
      <c r="C7" s="1008" t="s">
        <v>1</v>
      </c>
      <c r="D7" s="558"/>
      <c r="E7" s="558"/>
      <c r="F7" s="558"/>
      <c r="G7" s="558"/>
      <c r="H7" s="558"/>
      <c r="I7" s="558"/>
      <c r="J7" s="558"/>
      <c r="K7" s="558"/>
      <c r="L7" s="558"/>
      <c r="M7" s="558"/>
      <c r="N7" s="558"/>
      <c r="O7" s="558"/>
      <c r="P7" s="558"/>
      <c r="Q7" s="558"/>
      <c r="R7" s="558"/>
      <c r="S7" s="558"/>
      <c r="T7" s="558"/>
      <c r="U7" s="558"/>
      <c r="V7" s="558"/>
      <c r="W7" s="558"/>
      <c r="X7" s="558"/>
      <c r="Y7" s="558"/>
      <c r="Z7" s="558"/>
      <c r="AA7" s="558"/>
      <c r="AB7" s="506"/>
    </row>
    <row r="8" spans="1:30" ht="18" customHeight="1" x14ac:dyDescent="0.25">
      <c r="A8" s="477"/>
      <c r="B8" s="33"/>
      <c r="C8" s="1008" t="s">
        <v>51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506"/>
    </row>
    <row r="9" spans="1:30" ht="18" customHeight="1" x14ac:dyDescent="0.25">
      <c r="A9" s="477"/>
      <c r="B9" s="33"/>
      <c r="C9" s="1008" t="s">
        <v>52</v>
      </c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506"/>
    </row>
    <row r="10" spans="1:30" ht="18" customHeight="1" x14ac:dyDescent="0.25">
      <c r="A10" s="477"/>
      <c r="B10" s="33"/>
      <c r="C10" s="1008" t="s">
        <v>53</v>
      </c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506"/>
    </row>
    <row r="11" spans="1:30" ht="18" customHeight="1" x14ac:dyDescent="0.25">
      <c r="A11" s="561"/>
      <c r="B11" s="562"/>
      <c r="C11" s="1019" t="s">
        <v>402</v>
      </c>
      <c r="D11" s="563"/>
      <c r="E11" s="563"/>
      <c r="F11" s="563"/>
      <c r="G11" s="563"/>
      <c r="H11" s="563"/>
      <c r="I11" s="563"/>
      <c r="J11" s="563"/>
      <c r="K11" s="563"/>
      <c r="L11" s="563"/>
      <c r="M11" s="563"/>
      <c r="N11" s="563"/>
      <c r="O11" s="563"/>
      <c r="P11" s="563"/>
      <c r="Q11" s="563"/>
      <c r="R11" s="563"/>
      <c r="S11" s="563"/>
      <c r="T11" s="563"/>
      <c r="U11" s="563"/>
      <c r="V11" s="563"/>
      <c r="W11" s="563"/>
      <c r="X11" s="563"/>
      <c r="Y11" s="563"/>
      <c r="Z11" s="563"/>
      <c r="AA11" s="563"/>
      <c r="AB11" s="578"/>
    </row>
    <row r="12" spans="1:30" ht="18" customHeight="1" x14ac:dyDescent="0.25">
      <c r="A12" s="561"/>
      <c r="B12" s="1180" t="s">
        <v>38</v>
      </c>
      <c r="C12" s="1181"/>
      <c r="D12" s="1181"/>
      <c r="E12" s="1181"/>
      <c r="F12" s="1181"/>
      <c r="G12" s="1181"/>
      <c r="H12" s="1181"/>
      <c r="I12" s="1181"/>
      <c r="J12" s="1181"/>
      <c r="K12" s="1181"/>
      <c r="L12" s="1181"/>
      <c r="M12" s="1181"/>
      <c r="N12" s="1181"/>
      <c r="O12" s="1181"/>
      <c r="P12" s="1181"/>
      <c r="Q12" s="1181"/>
      <c r="R12" s="1181"/>
      <c r="S12" s="1181"/>
      <c r="T12" s="1181"/>
      <c r="U12" s="1181"/>
      <c r="V12" s="1181"/>
      <c r="W12" s="1181"/>
      <c r="X12" s="1181"/>
      <c r="Y12" s="1181"/>
      <c r="Z12" s="1181"/>
      <c r="AA12" s="1182"/>
      <c r="AB12" s="579"/>
    </row>
    <row r="13" spans="1:30" ht="18" customHeight="1" x14ac:dyDescent="0.25">
      <c r="A13" s="1007"/>
      <c r="B13" s="953" t="s">
        <v>546</v>
      </c>
      <c r="C13" s="1004" t="s">
        <v>1</v>
      </c>
      <c r="D13" s="1005"/>
      <c r="E13" s="1005"/>
      <c r="F13" s="1005"/>
      <c r="G13" s="1005"/>
      <c r="H13" s="1005"/>
      <c r="I13" s="1005"/>
      <c r="J13" s="1005"/>
      <c r="K13" s="1005"/>
      <c r="L13" s="1005"/>
      <c r="M13" s="1005"/>
      <c r="N13" s="1005"/>
      <c r="O13" s="1005"/>
      <c r="P13" s="1005"/>
      <c r="Q13" s="1005"/>
      <c r="R13" s="1005"/>
      <c r="S13" s="1005"/>
      <c r="T13" s="1005"/>
      <c r="U13" s="1005"/>
      <c r="V13" s="1005"/>
      <c r="W13" s="1005"/>
      <c r="X13" s="1005"/>
      <c r="Y13" s="1005"/>
      <c r="Z13" s="1005"/>
      <c r="AA13" s="1005"/>
      <c r="AB13" s="578"/>
    </row>
    <row r="14" spans="1:30" ht="18" customHeight="1" x14ac:dyDescent="0.25">
      <c r="A14" s="1007"/>
      <c r="B14" s="704"/>
      <c r="C14" s="1004" t="s">
        <v>403</v>
      </c>
      <c r="D14" s="563"/>
      <c r="E14" s="563"/>
      <c r="F14" s="563"/>
      <c r="G14" s="563"/>
      <c r="H14" s="563"/>
      <c r="I14" s="563"/>
      <c r="J14" s="563"/>
      <c r="K14" s="563"/>
      <c r="L14" s="563"/>
      <c r="M14" s="563"/>
      <c r="N14" s="563"/>
      <c r="O14" s="563"/>
      <c r="P14" s="563"/>
      <c r="Q14" s="563"/>
      <c r="R14" s="563"/>
      <c r="S14" s="563"/>
      <c r="T14" s="563"/>
      <c r="U14" s="563"/>
      <c r="V14" s="563"/>
      <c r="W14" s="563"/>
      <c r="X14" s="563"/>
      <c r="Y14" s="563"/>
      <c r="Z14" s="563"/>
      <c r="AA14" s="563"/>
      <c r="AB14" s="578"/>
    </row>
    <row r="15" spans="1:30" ht="18" customHeight="1" x14ac:dyDescent="0.25">
      <c r="A15" s="1007"/>
      <c r="B15" s="704"/>
      <c r="C15" s="1004" t="s">
        <v>404</v>
      </c>
      <c r="D15" s="563"/>
      <c r="E15" s="563"/>
      <c r="F15" s="563"/>
      <c r="G15" s="563"/>
      <c r="H15" s="563"/>
      <c r="I15" s="563"/>
      <c r="J15" s="563"/>
      <c r="K15" s="563"/>
      <c r="L15" s="563"/>
      <c r="M15" s="563"/>
      <c r="N15" s="563"/>
      <c r="O15" s="563"/>
      <c r="P15" s="563"/>
      <c r="Q15" s="563"/>
      <c r="R15" s="563"/>
      <c r="S15" s="563"/>
      <c r="T15" s="563"/>
      <c r="U15" s="563"/>
      <c r="V15" s="563"/>
      <c r="W15" s="563"/>
      <c r="X15" s="563"/>
      <c r="Y15" s="563"/>
      <c r="Z15" s="563"/>
      <c r="AA15" s="563"/>
      <c r="AB15" s="578"/>
    </row>
    <row r="16" spans="1:30" ht="18" customHeight="1" x14ac:dyDescent="0.25">
      <c r="A16" s="1007"/>
      <c r="B16" s="704"/>
      <c r="C16" s="1004" t="s">
        <v>405</v>
      </c>
      <c r="D16" s="563"/>
      <c r="E16" s="563"/>
      <c r="F16" s="563"/>
      <c r="G16" s="563"/>
      <c r="H16" s="563"/>
      <c r="I16" s="563"/>
      <c r="J16" s="563"/>
      <c r="K16" s="563"/>
      <c r="L16" s="563"/>
      <c r="M16" s="563"/>
      <c r="N16" s="563"/>
      <c r="O16" s="563"/>
      <c r="P16" s="563"/>
      <c r="Q16" s="563"/>
      <c r="R16" s="563"/>
      <c r="S16" s="563"/>
      <c r="T16" s="563"/>
      <c r="U16" s="563"/>
      <c r="V16" s="563"/>
      <c r="W16" s="563"/>
      <c r="X16" s="563"/>
      <c r="Y16" s="563"/>
      <c r="Z16" s="563"/>
      <c r="AA16" s="563"/>
      <c r="AB16" s="578"/>
    </row>
    <row r="17" spans="1:28" ht="18" customHeight="1" x14ac:dyDescent="0.25">
      <c r="A17" s="1007"/>
      <c r="B17" s="704"/>
      <c r="C17" s="648" t="s">
        <v>402</v>
      </c>
      <c r="D17" s="563"/>
      <c r="E17" s="1005"/>
      <c r="F17" s="1005"/>
      <c r="G17" s="1005"/>
      <c r="H17" s="1005"/>
      <c r="I17" s="1005"/>
      <c r="J17" s="1005"/>
      <c r="K17" s="1005"/>
      <c r="L17" s="1005"/>
      <c r="M17" s="1005"/>
      <c r="N17" s="1005"/>
      <c r="O17" s="1005"/>
      <c r="P17" s="1005"/>
      <c r="Q17" s="1005"/>
      <c r="R17" s="1005"/>
      <c r="S17" s="1005"/>
      <c r="T17" s="1005"/>
      <c r="U17" s="1005"/>
      <c r="V17" s="1005"/>
      <c r="W17" s="1005"/>
      <c r="X17" s="1005"/>
      <c r="Y17" s="1005"/>
      <c r="Z17" s="1005"/>
      <c r="AA17" s="1005"/>
      <c r="AB17" s="578"/>
    </row>
    <row r="18" spans="1:28" ht="18" customHeight="1" x14ac:dyDescent="0.25">
      <c r="A18" s="1007"/>
      <c r="B18" s="1064" t="s">
        <v>545</v>
      </c>
      <c r="C18" s="1004" t="s">
        <v>1</v>
      </c>
      <c r="D18" s="1005"/>
      <c r="E18" s="1005"/>
      <c r="F18" s="1005"/>
      <c r="G18" s="1005"/>
      <c r="H18" s="1005"/>
      <c r="I18" s="1005"/>
      <c r="J18" s="1005"/>
      <c r="K18" s="1005"/>
      <c r="L18" s="1005"/>
      <c r="M18" s="1005"/>
      <c r="N18" s="1005"/>
      <c r="O18" s="1005"/>
      <c r="P18" s="1005"/>
      <c r="Q18" s="1005"/>
      <c r="R18" s="1005"/>
      <c r="S18" s="1005"/>
      <c r="T18" s="1005"/>
      <c r="U18" s="1005"/>
      <c r="V18" s="1005"/>
      <c r="W18" s="1005"/>
      <c r="X18" s="1005"/>
      <c r="Y18" s="1005"/>
      <c r="Z18" s="1005"/>
      <c r="AA18" s="1005"/>
      <c r="AB18" s="578"/>
    </row>
    <row r="19" spans="1:28" ht="18" customHeight="1" x14ac:dyDescent="0.25">
      <c r="A19" s="1007"/>
      <c r="B19" s="704"/>
      <c r="C19" s="1004" t="s">
        <v>403</v>
      </c>
      <c r="D19" s="563"/>
      <c r="E19" s="563"/>
      <c r="F19" s="563"/>
      <c r="G19" s="563"/>
      <c r="H19" s="563"/>
      <c r="I19" s="563"/>
      <c r="J19" s="563"/>
      <c r="K19" s="563"/>
      <c r="L19" s="563"/>
      <c r="M19" s="563"/>
      <c r="N19" s="563"/>
      <c r="O19" s="563"/>
      <c r="P19" s="563"/>
      <c r="Q19" s="563"/>
      <c r="R19" s="563"/>
      <c r="S19" s="563"/>
      <c r="T19" s="563"/>
      <c r="U19" s="563"/>
      <c r="V19" s="563"/>
      <c r="W19" s="563"/>
      <c r="X19" s="563"/>
      <c r="Y19" s="563"/>
      <c r="Z19" s="563"/>
      <c r="AA19" s="563"/>
      <c r="AB19" s="578"/>
    </row>
    <row r="20" spans="1:28" ht="18" customHeight="1" x14ac:dyDescent="0.25">
      <c r="A20" s="1007"/>
      <c r="B20" s="704"/>
      <c r="C20" s="1004" t="s">
        <v>404</v>
      </c>
      <c r="D20" s="563"/>
      <c r="E20" s="563"/>
      <c r="F20" s="563"/>
      <c r="G20" s="563"/>
      <c r="H20" s="563"/>
      <c r="I20" s="563"/>
      <c r="J20" s="563"/>
      <c r="K20" s="563"/>
      <c r="L20" s="563"/>
      <c r="M20" s="563"/>
      <c r="N20" s="563"/>
      <c r="O20" s="563"/>
      <c r="P20" s="563"/>
      <c r="Q20" s="563"/>
      <c r="R20" s="563"/>
      <c r="S20" s="563"/>
      <c r="T20" s="563"/>
      <c r="U20" s="563"/>
      <c r="V20" s="563"/>
      <c r="W20" s="563"/>
      <c r="X20" s="563"/>
      <c r="Y20" s="563"/>
      <c r="Z20" s="1054"/>
      <c r="AA20" s="563"/>
      <c r="AB20" s="578"/>
    </row>
    <row r="21" spans="1:28" ht="18" customHeight="1" x14ac:dyDescent="0.25">
      <c r="A21" s="1007"/>
      <c r="B21" s="704"/>
      <c r="C21" s="1004" t="s">
        <v>405</v>
      </c>
      <c r="D21" s="563"/>
      <c r="E21" s="563"/>
      <c r="F21" s="563"/>
      <c r="G21" s="563"/>
      <c r="H21" s="563"/>
      <c r="I21" s="563"/>
      <c r="J21" s="563"/>
      <c r="K21" s="563"/>
      <c r="L21" s="563"/>
      <c r="M21" s="563"/>
      <c r="N21" s="563"/>
      <c r="O21" s="563"/>
      <c r="P21" s="563"/>
      <c r="Q21" s="563"/>
      <c r="R21" s="563"/>
      <c r="S21" s="563"/>
      <c r="T21" s="563"/>
      <c r="U21" s="563"/>
      <c r="V21" s="563"/>
      <c r="W21" s="563"/>
      <c r="X21" s="563"/>
      <c r="Y21" s="563"/>
      <c r="Z21" s="1054"/>
      <c r="AA21" s="563"/>
      <c r="AB21" s="578"/>
    </row>
    <row r="22" spans="1:28" ht="18" customHeight="1" x14ac:dyDescent="0.25">
      <c r="A22" s="1007"/>
      <c r="B22" s="49"/>
      <c r="C22" s="1019" t="s">
        <v>402</v>
      </c>
      <c r="D22" s="563"/>
      <c r="E22" s="563"/>
      <c r="F22" s="1005"/>
      <c r="G22" s="1005"/>
      <c r="H22" s="1005"/>
      <c r="I22" s="1005"/>
      <c r="J22" s="1005"/>
      <c r="K22" s="1005"/>
      <c r="L22" s="1005"/>
      <c r="M22" s="1005"/>
      <c r="N22" s="1005"/>
      <c r="O22" s="1005"/>
      <c r="P22" s="1005"/>
      <c r="Q22" s="1005"/>
      <c r="R22" s="1005"/>
      <c r="S22" s="1005"/>
      <c r="T22" s="1005"/>
      <c r="U22" s="1005"/>
      <c r="V22" s="1005"/>
      <c r="W22" s="1005"/>
      <c r="X22" s="1005"/>
      <c r="Y22" s="1005"/>
      <c r="Z22" s="1003"/>
      <c r="AA22" s="1005"/>
      <c r="AB22" s="578"/>
    </row>
    <row r="23" spans="1:28" ht="18" customHeight="1" x14ac:dyDescent="0.25">
      <c r="A23" s="49"/>
      <c r="B23" s="1157" t="s">
        <v>39</v>
      </c>
      <c r="C23" s="1004" t="s">
        <v>403</v>
      </c>
      <c r="D23" s="1005"/>
      <c r="E23" s="1005"/>
      <c r="F23" s="1005"/>
      <c r="G23" s="1005"/>
      <c r="H23" s="1005"/>
      <c r="I23" s="1005"/>
      <c r="J23" s="1005"/>
      <c r="K23" s="1005"/>
      <c r="L23" s="1005"/>
      <c r="M23" s="1005"/>
      <c r="N23" s="1005"/>
      <c r="O23" s="1005"/>
      <c r="P23" s="1005"/>
      <c r="Q23" s="1005"/>
      <c r="R23" s="1005"/>
      <c r="S23" s="1005"/>
      <c r="T23" s="1005"/>
      <c r="U23" s="1005"/>
      <c r="V23" s="1005"/>
      <c r="W23" s="1005"/>
      <c r="X23" s="1005"/>
      <c r="Y23" s="1005"/>
      <c r="Z23" s="1003"/>
      <c r="AA23" s="1005"/>
      <c r="AB23" s="578"/>
    </row>
    <row r="24" spans="1:28" ht="18" customHeight="1" x14ac:dyDescent="0.25">
      <c r="A24" s="698"/>
      <c r="B24" s="1158"/>
      <c r="C24" s="563" t="s">
        <v>405</v>
      </c>
      <c r="D24" s="563"/>
      <c r="E24" s="563"/>
      <c r="F24" s="1005"/>
      <c r="G24" s="1005"/>
      <c r="H24" s="1005"/>
      <c r="I24" s="1005"/>
      <c r="J24" s="1005"/>
      <c r="K24" s="1005"/>
      <c r="L24" s="1005"/>
      <c r="M24" s="1005"/>
      <c r="N24" s="1005"/>
      <c r="O24" s="1005"/>
      <c r="P24" s="1005"/>
      <c r="Q24" s="1005"/>
      <c r="R24" s="1005"/>
      <c r="S24" s="1005"/>
      <c r="T24" s="1005"/>
      <c r="U24" s="1005"/>
      <c r="V24" s="1005"/>
      <c r="W24" s="1005"/>
      <c r="X24" s="1005"/>
      <c r="Y24" s="1005"/>
      <c r="Z24" s="1003"/>
      <c r="AA24" s="1005"/>
      <c r="AB24" s="578"/>
    </row>
    <row r="25" spans="1:28" ht="18" customHeight="1" x14ac:dyDescent="0.25">
      <c r="A25" s="70"/>
      <c r="B25" s="1158"/>
      <c r="C25" s="1004" t="s">
        <v>406</v>
      </c>
      <c r="D25" s="1005"/>
      <c r="E25" s="1005"/>
      <c r="F25" s="1005"/>
      <c r="G25" s="563"/>
      <c r="H25" s="563"/>
      <c r="I25" s="563"/>
      <c r="J25" s="563"/>
      <c r="K25" s="563"/>
      <c r="L25" s="563"/>
      <c r="M25" s="563"/>
      <c r="N25" s="563"/>
      <c r="O25" s="563"/>
      <c r="P25" s="563"/>
      <c r="Q25" s="563"/>
      <c r="R25" s="563"/>
      <c r="S25" s="563"/>
      <c r="T25" s="563"/>
      <c r="U25" s="563"/>
      <c r="V25" s="563"/>
      <c r="W25" s="563"/>
      <c r="X25" s="563"/>
      <c r="Y25" s="563"/>
      <c r="Z25" s="1054"/>
      <c r="AA25" s="563"/>
      <c r="AB25" s="578"/>
    </row>
    <row r="26" spans="1:28" ht="18" customHeight="1" x14ac:dyDescent="0.25">
      <c r="A26" s="698"/>
      <c r="B26" s="571" t="s">
        <v>477</v>
      </c>
      <c r="C26" s="1004" t="s">
        <v>1</v>
      </c>
      <c r="D26" s="563"/>
      <c r="E26" s="563"/>
      <c r="F26" s="563"/>
      <c r="G26" s="563"/>
      <c r="H26" s="563"/>
      <c r="I26" s="563"/>
      <c r="J26" s="563"/>
      <c r="K26" s="563"/>
      <c r="L26" s="563"/>
      <c r="M26" s="563"/>
      <c r="N26" s="563"/>
      <c r="O26" s="563"/>
      <c r="P26" s="563"/>
      <c r="Q26" s="563"/>
      <c r="R26" s="563"/>
      <c r="S26" s="563"/>
      <c r="T26" s="563"/>
      <c r="U26" s="563"/>
      <c r="V26" s="563"/>
      <c r="W26" s="563"/>
      <c r="X26" s="563"/>
      <c r="Y26" s="563"/>
      <c r="Z26" s="563"/>
      <c r="AA26" s="563"/>
      <c r="AB26" s="578"/>
    </row>
    <row r="27" spans="1:28" ht="18" customHeight="1" x14ac:dyDescent="0.25">
      <c r="A27" s="1007"/>
      <c r="B27" s="704"/>
      <c r="C27" s="1004" t="s">
        <v>403</v>
      </c>
      <c r="D27" s="563"/>
      <c r="E27" s="563"/>
      <c r="F27" s="563"/>
      <c r="G27" s="563"/>
      <c r="H27" s="563"/>
      <c r="I27" s="563"/>
      <c r="J27" s="563"/>
      <c r="K27" s="563"/>
      <c r="L27" s="563"/>
      <c r="M27" s="563"/>
      <c r="N27" s="563"/>
      <c r="O27" s="563"/>
      <c r="P27" s="563"/>
      <c r="Q27" s="563"/>
      <c r="R27" s="563"/>
      <c r="S27" s="563"/>
      <c r="T27" s="563"/>
      <c r="U27" s="563"/>
      <c r="V27" s="563"/>
      <c r="W27" s="563"/>
      <c r="X27" s="563"/>
      <c r="Y27" s="563"/>
      <c r="Z27" s="563"/>
      <c r="AA27" s="563"/>
      <c r="AB27" s="578"/>
    </row>
    <row r="28" spans="1:28" ht="18" customHeight="1" x14ac:dyDescent="0.25">
      <c r="A28" s="1007"/>
      <c r="B28" s="704"/>
      <c r="C28" s="1004" t="s">
        <v>404</v>
      </c>
      <c r="D28" s="563"/>
      <c r="E28" s="563"/>
      <c r="F28" s="563"/>
      <c r="G28" s="563"/>
      <c r="H28" s="563"/>
      <c r="I28" s="563"/>
      <c r="J28" s="563"/>
      <c r="K28" s="563"/>
      <c r="L28" s="563"/>
      <c r="M28" s="563"/>
      <c r="N28" s="563"/>
      <c r="O28" s="563"/>
      <c r="P28" s="563"/>
      <c r="Q28" s="563"/>
      <c r="R28" s="563"/>
      <c r="S28" s="563"/>
      <c r="T28" s="563"/>
      <c r="U28" s="563"/>
      <c r="V28" s="563"/>
      <c r="W28" s="563"/>
      <c r="X28" s="563"/>
      <c r="Y28" s="563"/>
      <c r="Z28" s="563"/>
      <c r="AA28" s="563"/>
      <c r="AB28" s="578"/>
    </row>
    <row r="29" spans="1:28" ht="18" customHeight="1" x14ac:dyDescent="0.25">
      <c r="A29" s="1007"/>
      <c r="B29" s="704"/>
      <c r="C29" s="1004" t="s">
        <v>405</v>
      </c>
      <c r="D29" s="563"/>
      <c r="E29" s="563"/>
      <c r="F29" s="563"/>
      <c r="G29" s="563"/>
      <c r="H29" s="563"/>
      <c r="I29" s="563"/>
      <c r="J29" s="563"/>
      <c r="K29" s="563"/>
      <c r="L29" s="563"/>
      <c r="M29" s="563"/>
      <c r="N29" s="563"/>
      <c r="O29" s="563"/>
      <c r="P29" s="563"/>
      <c r="Q29" s="563"/>
      <c r="R29" s="563"/>
      <c r="S29" s="563"/>
      <c r="T29" s="563"/>
      <c r="U29" s="563"/>
      <c r="V29" s="563"/>
      <c r="W29" s="563"/>
      <c r="X29" s="563"/>
      <c r="Y29" s="563"/>
      <c r="Z29" s="563"/>
      <c r="AA29" s="563"/>
      <c r="AB29" s="578"/>
    </row>
    <row r="30" spans="1:28" ht="18" customHeight="1" x14ac:dyDescent="0.25">
      <c r="A30" s="1007"/>
      <c r="B30" s="953"/>
      <c r="C30" s="1019" t="s">
        <v>402</v>
      </c>
      <c r="D30" s="563"/>
      <c r="E30" s="563"/>
      <c r="F30" s="563"/>
      <c r="G30" s="563"/>
      <c r="H30" s="563"/>
      <c r="I30" s="563"/>
      <c r="J30" s="563"/>
      <c r="K30" s="563"/>
      <c r="L30" s="563"/>
      <c r="M30" s="563"/>
      <c r="N30" s="563"/>
      <c r="O30" s="563"/>
      <c r="P30" s="563"/>
      <c r="Q30" s="563"/>
      <c r="R30" s="563"/>
      <c r="S30" s="563"/>
      <c r="T30" s="563"/>
      <c r="U30" s="563"/>
      <c r="V30" s="563"/>
      <c r="W30" s="563"/>
      <c r="X30" s="563"/>
      <c r="Y30" s="563"/>
      <c r="Z30" s="563"/>
      <c r="AA30" s="563"/>
      <c r="AB30" s="578"/>
    </row>
    <row r="31" spans="1:28" ht="18" customHeight="1" x14ac:dyDescent="0.25">
      <c r="A31" s="1007"/>
      <c r="B31" s="1180" t="s">
        <v>38</v>
      </c>
      <c r="C31" s="1181"/>
      <c r="D31" s="1181"/>
      <c r="E31" s="1181"/>
      <c r="F31" s="1181"/>
      <c r="G31" s="1181"/>
      <c r="H31" s="1181"/>
      <c r="I31" s="1181"/>
      <c r="J31" s="1181"/>
      <c r="K31" s="1181"/>
      <c r="L31" s="1181"/>
      <c r="M31" s="1181"/>
      <c r="N31" s="1181"/>
      <c r="O31" s="1181"/>
      <c r="P31" s="1181"/>
      <c r="Q31" s="1181"/>
      <c r="R31" s="1181"/>
      <c r="S31" s="1181"/>
      <c r="T31" s="1181"/>
      <c r="U31" s="1181"/>
      <c r="V31" s="1181"/>
      <c r="W31" s="1181"/>
      <c r="X31" s="1181"/>
      <c r="Y31" s="1181"/>
      <c r="Z31" s="1181"/>
      <c r="AA31" s="1182"/>
      <c r="AB31" s="579"/>
    </row>
    <row r="32" spans="1:28" ht="18" customHeight="1" x14ac:dyDescent="0.25">
      <c r="A32" s="1007"/>
      <c r="B32" s="953" t="s">
        <v>546</v>
      </c>
      <c r="C32" s="1004" t="s">
        <v>1</v>
      </c>
      <c r="D32" s="1005"/>
      <c r="E32" s="1005"/>
      <c r="F32" s="1005"/>
      <c r="G32" s="1005"/>
      <c r="H32" s="1005"/>
      <c r="I32" s="1005"/>
      <c r="J32" s="1005"/>
      <c r="K32" s="1005"/>
      <c r="L32" s="1005"/>
      <c r="M32" s="1005"/>
      <c r="N32" s="1005"/>
      <c r="O32" s="1005"/>
      <c r="P32" s="1005"/>
      <c r="Q32" s="1005"/>
      <c r="R32" s="1005"/>
      <c r="S32" s="1005"/>
      <c r="T32" s="1005"/>
      <c r="U32" s="1005"/>
      <c r="V32" s="1005"/>
      <c r="W32" s="1005"/>
      <c r="X32" s="1005"/>
      <c r="Y32" s="1005"/>
      <c r="Z32" s="1005"/>
      <c r="AA32" s="1005"/>
      <c r="AB32" s="578"/>
    </row>
    <row r="33" spans="1:28" ht="18" customHeight="1" x14ac:dyDescent="0.25">
      <c r="A33" s="1007"/>
      <c r="B33" s="704"/>
      <c r="C33" s="1004" t="s">
        <v>403</v>
      </c>
      <c r="D33" s="563"/>
      <c r="E33" s="563"/>
      <c r="F33" s="563"/>
      <c r="G33" s="563"/>
      <c r="H33" s="563"/>
      <c r="I33" s="563"/>
      <c r="J33" s="563"/>
      <c r="K33" s="563"/>
      <c r="L33" s="563"/>
      <c r="M33" s="563"/>
      <c r="N33" s="563"/>
      <c r="O33" s="563"/>
      <c r="P33" s="563"/>
      <c r="Q33" s="563"/>
      <c r="R33" s="563"/>
      <c r="S33" s="563"/>
      <c r="T33" s="563"/>
      <c r="U33" s="563"/>
      <c r="V33" s="563"/>
      <c r="W33" s="563"/>
      <c r="X33" s="563"/>
      <c r="Y33" s="563"/>
      <c r="Z33" s="563"/>
      <c r="AA33" s="563"/>
      <c r="AB33" s="578"/>
    </row>
    <row r="34" spans="1:28" ht="18" customHeight="1" x14ac:dyDescent="0.25">
      <c r="A34" s="1007"/>
      <c r="B34" s="704"/>
      <c r="C34" s="1004" t="s">
        <v>404</v>
      </c>
      <c r="D34" s="563"/>
      <c r="E34" s="563"/>
      <c r="F34" s="563"/>
      <c r="G34" s="563"/>
      <c r="H34" s="563"/>
      <c r="I34" s="563"/>
      <c r="J34" s="563"/>
      <c r="K34" s="563"/>
      <c r="L34" s="563"/>
      <c r="M34" s="563"/>
      <c r="N34" s="563"/>
      <c r="O34" s="563"/>
      <c r="P34" s="563"/>
      <c r="Q34" s="563"/>
      <c r="R34" s="563"/>
      <c r="S34" s="563"/>
      <c r="T34" s="563"/>
      <c r="U34" s="563"/>
      <c r="V34" s="563"/>
      <c r="W34" s="563"/>
      <c r="X34" s="563"/>
      <c r="Y34" s="563"/>
      <c r="Z34" s="563"/>
      <c r="AA34" s="563"/>
      <c r="AB34" s="578"/>
    </row>
    <row r="35" spans="1:28" ht="18" customHeight="1" x14ac:dyDescent="0.25">
      <c r="A35" s="1007"/>
      <c r="B35" s="704"/>
      <c r="C35" s="1004" t="s">
        <v>405</v>
      </c>
      <c r="D35" s="563"/>
      <c r="E35" s="563"/>
      <c r="F35" s="563"/>
      <c r="G35" s="563"/>
      <c r="H35" s="563"/>
      <c r="I35" s="563"/>
      <c r="J35" s="563"/>
      <c r="K35" s="563"/>
      <c r="L35" s="563"/>
      <c r="M35" s="563"/>
      <c r="N35" s="563"/>
      <c r="O35" s="563"/>
      <c r="P35" s="563"/>
      <c r="Q35" s="563"/>
      <c r="R35" s="563"/>
      <c r="S35" s="563"/>
      <c r="T35" s="563"/>
      <c r="U35" s="563"/>
      <c r="V35" s="563"/>
      <c r="W35" s="563"/>
      <c r="X35" s="563"/>
      <c r="Y35" s="563"/>
      <c r="Z35" s="563"/>
      <c r="AA35" s="563"/>
      <c r="AB35" s="578"/>
    </row>
    <row r="36" spans="1:28" ht="18" customHeight="1" x14ac:dyDescent="0.25">
      <c r="A36" s="1007"/>
      <c r="B36" s="704"/>
      <c r="C36" s="563" t="s">
        <v>402</v>
      </c>
      <c r="D36" s="563"/>
      <c r="E36" s="1005"/>
      <c r="F36" s="1005"/>
      <c r="G36" s="1005"/>
      <c r="H36" s="1005"/>
      <c r="I36" s="1005"/>
      <c r="J36" s="1005"/>
      <c r="K36" s="1005"/>
      <c r="L36" s="1005"/>
      <c r="M36" s="1005"/>
      <c r="N36" s="1005"/>
      <c r="O36" s="1005"/>
      <c r="P36" s="1005"/>
      <c r="Q36" s="1005"/>
      <c r="R36" s="1005"/>
      <c r="S36" s="1005"/>
      <c r="T36" s="1005"/>
      <c r="U36" s="1005"/>
      <c r="V36" s="1005"/>
      <c r="W36" s="1005"/>
      <c r="X36" s="1005"/>
      <c r="Y36" s="1005"/>
      <c r="Z36" s="1005"/>
      <c r="AA36" s="1005"/>
      <c r="AB36" s="578"/>
    </row>
    <row r="37" spans="1:28" ht="18" customHeight="1" x14ac:dyDescent="0.25">
      <c r="A37" s="698"/>
      <c r="B37" s="1064" t="s">
        <v>545</v>
      </c>
      <c r="C37" s="1002" t="s">
        <v>1</v>
      </c>
      <c r="D37" s="1005"/>
      <c r="E37" s="1005"/>
      <c r="F37" s="1005"/>
      <c r="G37" s="1005"/>
      <c r="H37" s="1005"/>
      <c r="I37" s="1005"/>
      <c r="J37" s="1005"/>
      <c r="K37" s="1005"/>
      <c r="L37" s="1005"/>
      <c r="M37" s="1005"/>
      <c r="N37" s="1005"/>
      <c r="O37" s="1005"/>
      <c r="P37" s="1005"/>
      <c r="Q37" s="1005"/>
      <c r="R37" s="1005"/>
      <c r="S37" s="1005"/>
      <c r="T37" s="1005"/>
      <c r="U37" s="1005"/>
      <c r="V37" s="1005"/>
      <c r="W37" s="1005"/>
      <c r="X37" s="1005"/>
      <c r="Y37" s="1005"/>
      <c r="Z37" s="1005"/>
      <c r="AA37" s="1005"/>
      <c r="AB37" s="578"/>
    </row>
    <row r="38" spans="1:28" ht="18" customHeight="1" x14ac:dyDescent="0.25">
      <c r="A38" s="698"/>
      <c r="B38" s="704"/>
      <c r="C38" s="1002" t="s">
        <v>403</v>
      </c>
      <c r="D38" s="563"/>
      <c r="E38" s="563"/>
      <c r="F38" s="563"/>
      <c r="G38" s="563"/>
      <c r="H38" s="563"/>
      <c r="I38" s="563"/>
      <c r="J38" s="563"/>
      <c r="K38" s="563"/>
      <c r="L38" s="563"/>
      <c r="M38" s="563"/>
      <c r="N38" s="563"/>
      <c r="O38" s="563"/>
      <c r="P38" s="563"/>
      <c r="Q38" s="563"/>
      <c r="R38" s="563"/>
      <c r="S38" s="563"/>
      <c r="T38" s="563"/>
      <c r="U38" s="563"/>
      <c r="V38" s="563"/>
      <c r="W38" s="563"/>
      <c r="X38" s="563"/>
      <c r="Y38" s="563"/>
      <c r="Z38" s="563"/>
      <c r="AA38" s="563"/>
      <c r="AB38" s="578"/>
    </row>
    <row r="39" spans="1:28" ht="18" customHeight="1" x14ac:dyDescent="0.25">
      <c r="A39" s="698"/>
      <c r="B39" s="704"/>
      <c r="C39" s="1002" t="s">
        <v>404</v>
      </c>
      <c r="D39" s="563"/>
      <c r="E39" s="563"/>
      <c r="F39" s="563"/>
      <c r="G39" s="563"/>
      <c r="H39" s="563"/>
      <c r="I39" s="563"/>
      <c r="J39" s="563"/>
      <c r="K39" s="563"/>
      <c r="L39" s="563"/>
      <c r="M39" s="563"/>
      <c r="N39" s="563"/>
      <c r="O39" s="563"/>
      <c r="P39" s="563"/>
      <c r="Q39" s="563"/>
      <c r="R39" s="563"/>
      <c r="S39" s="563"/>
      <c r="T39" s="563"/>
      <c r="U39" s="563"/>
      <c r="V39" s="563"/>
      <c r="W39" s="563"/>
      <c r="X39" s="563"/>
      <c r="Y39" s="563"/>
      <c r="Z39" s="1054"/>
      <c r="AA39" s="563"/>
      <c r="AB39" s="578"/>
    </row>
    <row r="40" spans="1:28" ht="18" customHeight="1" x14ac:dyDescent="0.25">
      <c r="A40" s="698"/>
      <c r="B40" s="704"/>
      <c r="C40" s="1002" t="s">
        <v>405</v>
      </c>
      <c r="D40" s="563"/>
      <c r="E40" s="563"/>
      <c r="F40" s="563"/>
      <c r="G40" s="563"/>
      <c r="H40" s="563"/>
      <c r="I40" s="563"/>
      <c r="J40" s="563"/>
      <c r="K40" s="563"/>
      <c r="L40" s="563"/>
      <c r="M40" s="563"/>
      <c r="N40" s="563"/>
      <c r="O40" s="563"/>
      <c r="P40" s="563"/>
      <c r="Q40" s="563"/>
      <c r="R40" s="563"/>
      <c r="S40" s="563"/>
      <c r="T40" s="563"/>
      <c r="U40" s="563"/>
      <c r="V40" s="563"/>
      <c r="W40" s="563"/>
      <c r="X40" s="563"/>
      <c r="Y40" s="563"/>
      <c r="Z40" s="1054"/>
      <c r="AA40" s="563"/>
      <c r="AB40" s="578"/>
    </row>
    <row r="41" spans="1:28" ht="18" customHeight="1" x14ac:dyDescent="0.25">
      <c r="A41" s="698"/>
      <c r="B41" s="1006"/>
      <c r="C41" s="1054" t="s">
        <v>402</v>
      </c>
      <c r="D41" s="563"/>
      <c r="E41" s="563"/>
      <c r="F41" s="1005"/>
      <c r="G41" s="1005"/>
      <c r="H41" s="1005"/>
      <c r="I41" s="1005"/>
      <c r="J41" s="1005"/>
      <c r="K41" s="1005"/>
      <c r="L41" s="1005"/>
      <c r="M41" s="1005"/>
      <c r="N41" s="1005"/>
      <c r="O41" s="1005"/>
      <c r="P41" s="1005"/>
      <c r="Q41" s="1005"/>
      <c r="R41" s="1005"/>
      <c r="S41" s="1005"/>
      <c r="T41" s="1005"/>
      <c r="U41" s="1005"/>
      <c r="V41" s="1005"/>
      <c r="W41" s="1005"/>
      <c r="X41" s="1005"/>
      <c r="Y41" s="1005"/>
      <c r="Z41" s="1003"/>
      <c r="AA41" s="1005"/>
      <c r="AB41" s="578"/>
    </row>
    <row r="42" spans="1:28" ht="18" customHeight="1" x14ac:dyDescent="0.25">
      <c r="A42" s="698"/>
      <c r="B42" s="1166" t="s">
        <v>39</v>
      </c>
      <c r="C42" s="1004" t="s">
        <v>403</v>
      </c>
      <c r="D42" s="563"/>
      <c r="E42" s="563"/>
      <c r="F42" s="1005"/>
      <c r="G42" s="1005"/>
      <c r="H42" s="1005"/>
      <c r="I42" s="1005"/>
      <c r="J42" s="1005"/>
      <c r="K42" s="1005"/>
      <c r="L42" s="1005"/>
      <c r="M42" s="1005"/>
      <c r="N42" s="1005"/>
      <c r="O42" s="1005"/>
      <c r="P42" s="1005"/>
      <c r="Q42" s="1005"/>
      <c r="R42" s="1005"/>
      <c r="S42" s="1005"/>
      <c r="T42" s="1005"/>
      <c r="U42" s="1005"/>
      <c r="V42" s="1005"/>
      <c r="W42" s="1005"/>
      <c r="X42" s="1005"/>
      <c r="Y42" s="1005"/>
      <c r="Z42" s="1003"/>
      <c r="AA42" s="1005"/>
      <c r="AB42" s="578"/>
    </row>
    <row r="43" spans="1:28" ht="18" customHeight="1" x14ac:dyDescent="0.25">
      <c r="A43" s="698"/>
      <c r="B43" s="1166"/>
      <c r="C43" s="1004" t="s">
        <v>405</v>
      </c>
      <c r="D43" s="563"/>
      <c r="E43" s="563"/>
      <c r="F43" s="1005"/>
      <c r="G43" s="1005"/>
      <c r="H43" s="1005"/>
      <c r="I43" s="1005"/>
      <c r="J43" s="1005"/>
      <c r="K43" s="1005"/>
      <c r="L43" s="1005"/>
      <c r="M43" s="1005"/>
      <c r="N43" s="1005"/>
      <c r="O43" s="1005"/>
      <c r="P43" s="1005"/>
      <c r="Q43" s="1005"/>
      <c r="R43" s="1005"/>
      <c r="S43" s="1005"/>
      <c r="T43" s="1005"/>
      <c r="U43" s="1005"/>
      <c r="V43" s="1005"/>
      <c r="W43" s="1005"/>
      <c r="X43" s="1005"/>
      <c r="Y43" s="1005"/>
      <c r="Z43" s="1003"/>
      <c r="AA43" s="1005"/>
      <c r="AB43" s="578"/>
    </row>
    <row r="44" spans="1:28" ht="18" customHeight="1" x14ac:dyDescent="0.25">
      <c r="A44" s="1007"/>
      <c r="B44" s="1166"/>
      <c r="C44" s="1004" t="s">
        <v>406</v>
      </c>
      <c r="D44" s="563"/>
      <c r="E44" s="563"/>
      <c r="F44" s="563"/>
      <c r="G44" s="563"/>
      <c r="H44" s="563"/>
      <c r="I44" s="563"/>
      <c r="J44" s="563"/>
      <c r="K44" s="563"/>
      <c r="L44" s="563"/>
      <c r="M44" s="563"/>
      <c r="N44" s="563"/>
      <c r="O44" s="563"/>
      <c r="P44" s="563"/>
      <c r="Q44" s="563"/>
      <c r="R44" s="563"/>
      <c r="S44" s="563"/>
      <c r="T44" s="563"/>
      <c r="U44" s="563"/>
      <c r="V44" s="563"/>
      <c r="W44" s="563"/>
      <c r="X44" s="563"/>
      <c r="Y44" s="563"/>
      <c r="Z44" s="1054"/>
      <c r="AA44" s="563"/>
      <c r="AB44" s="578"/>
    </row>
    <row r="45" spans="1:28" ht="18" customHeight="1" x14ac:dyDescent="0.25">
      <c r="A45" s="1163" t="s">
        <v>432</v>
      </c>
      <c r="B45" s="1164"/>
      <c r="C45" s="1002" t="s">
        <v>1</v>
      </c>
      <c r="D45" s="563"/>
      <c r="E45" s="563"/>
      <c r="F45" s="563"/>
      <c r="G45" s="563"/>
      <c r="H45" s="563"/>
      <c r="I45" s="563"/>
      <c r="J45" s="563"/>
      <c r="K45" s="563"/>
      <c r="L45" s="563"/>
      <c r="M45" s="563"/>
      <c r="N45" s="563"/>
      <c r="O45" s="563"/>
      <c r="P45" s="563"/>
      <c r="Q45" s="563"/>
      <c r="R45" s="563"/>
      <c r="S45" s="563"/>
      <c r="T45" s="563"/>
      <c r="U45" s="563"/>
      <c r="V45" s="563"/>
      <c r="W45" s="563"/>
      <c r="X45" s="563"/>
      <c r="Y45" s="563"/>
      <c r="Z45" s="1054"/>
      <c r="AA45" s="563"/>
      <c r="AB45" s="578"/>
    </row>
    <row r="46" spans="1:28" ht="18" customHeight="1" x14ac:dyDescent="0.25">
      <c r="A46" s="564"/>
      <c r="B46" s="565"/>
      <c r="C46" s="1110" t="s">
        <v>403</v>
      </c>
      <c r="D46" s="1054"/>
      <c r="E46" s="563"/>
      <c r="F46" s="563"/>
      <c r="G46" s="563"/>
      <c r="H46" s="563"/>
      <c r="I46" s="563"/>
      <c r="J46" s="563"/>
      <c r="K46" s="563"/>
      <c r="L46" s="563"/>
      <c r="M46" s="563"/>
      <c r="N46" s="563"/>
      <c r="O46" s="563"/>
      <c r="P46" s="563"/>
      <c r="Q46" s="563"/>
      <c r="R46" s="563"/>
      <c r="S46" s="563"/>
      <c r="T46" s="563"/>
      <c r="U46" s="563"/>
      <c r="V46" s="563"/>
      <c r="W46" s="563"/>
      <c r="X46" s="563"/>
      <c r="Y46" s="563"/>
      <c r="Z46" s="1054"/>
      <c r="AA46" s="563"/>
      <c r="AB46" s="578"/>
    </row>
    <row r="47" spans="1:28" ht="18" customHeight="1" x14ac:dyDescent="0.25">
      <c r="A47" s="1161"/>
      <c r="B47" s="1162"/>
      <c r="C47" s="1114" t="s">
        <v>404</v>
      </c>
      <c r="D47" s="563"/>
      <c r="E47" s="563"/>
      <c r="F47" s="563"/>
      <c r="G47" s="563"/>
      <c r="H47" s="563"/>
      <c r="I47" s="563"/>
      <c r="J47" s="563"/>
      <c r="K47" s="563"/>
      <c r="L47" s="563"/>
      <c r="M47" s="563"/>
      <c r="N47" s="563"/>
      <c r="O47" s="563"/>
      <c r="P47" s="563"/>
      <c r="Q47" s="563"/>
      <c r="R47" s="563"/>
      <c r="S47" s="563"/>
      <c r="T47" s="563"/>
      <c r="U47" s="563"/>
      <c r="V47" s="563"/>
      <c r="W47" s="563"/>
      <c r="X47" s="563"/>
      <c r="Y47" s="563"/>
      <c r="Z47" s="1054"/>
      <c r="AA47" s="563"/>
      <c r="AB47" s="578"/>
    </row>
    <row r="48" spans="1:28" ht="18" customHeight="1" x14ac:dyDescent="0.25">
      <c r="A48" s="1161"/>
      <c r="B48" s="1162"/>
      <c r="C48" s="1002" t="s">
        <v>405</v>
      </c>
      <c r="D48" s="563"/>
      <c r="E48" s="563"/>
      <c r="F48" s="563"/>
      <c r="G48" s="563"/>
      <c r="H48" s="563"/>
      <c r="I48" s="563"/>
      <c r="J48" s="563"/>
      <c r="K48" s="563"/>
      <c r="L48" s="563"/>
      <c r="M48" s="563"/>
      <c r="N48" s="563"/>
      <c r="O48" s="563"/>
      <c r="P48" s="563"/>
      <c r="Q48" s="563"/>
      <c r="R48" s="563"/>
      <c r="S48" s="563"/>
      <c r="T48" s="563"/>
      <c r="U48" s="563"/>
      <c r="V48" s="563"/>
      <c r="W48" s="563"/>
      <c r="X48" s="563"/>
      <c r="Y48" s="563"/>
      <c r="Z48" s="1054"/>
      <c r="AA48" s="563"/>
      <c r="AB48" s="578"/>
    </row>
    <row r="49" spans="1:28" ht="18" customHeight="1" x14ac:dyDescent="0.25">
      <c r="A49" s="566"/>
      <c r="B49" s="567"/>
      <c r="C49" s="1002" t="s">
        <v>402</v>
      </c>
      <c r="D49" s="563"/>
      <c r="E49" s="563"/>
      <c r="F49" s="563"/>
      <c r="G49" s="563"/>
      <c r="H49" s="563"/>
      <c r="I49" s="563"/>
      <c r="J49" s="563"/>
      <c r="K49" s="563"/>
      <c r="L49" s="563"/>
      <c r="M49" s="563"/>
      <c r="N49" s="563"/>
      <c r="O49" s="563"/>
      <c r="P49" s="563"/>
      <c r="Q49" s="563"/>
      <c r="R49" s="563"/>
      <c r="S49" s="563"/>
      <c r="T49" s="563"/>
      <c r="U49" s="563"/>
      <c r="V49" s="563"/>
      <c r="W49" s="563"/>
      <c r="X49" s="563"/>
      <c r="Y49" s="563"/>
      <c r="Z49" s="563"/>
      <c r="AA49" s="563"/>
      <c r="AB49" s="578"/>
    </row>
    <row r="50" spans="1:28" ht="18" customHeight="1" x14ac:dyDescent="0.25">
      <c r="A50" s="1007" t="s">
        <v>443</v>
      </c>
      <c r="B50" s="569" t="s">
        <v>38</v>
      </c>
      <c r="C50" s="1053"/>
      <c r="D50" s="1053"/>
      <c r="E50" s="1053"/>
      <c r="F50" s="1053"/>
      <c r="G50" s="1053"/>
      <c r="H50" s="1053"/>
      <c r="I50" s="1053"/>
      <c r="J50" s="1053"/>
      <c r="K50" s="1053"/>
      <c r="L50" s="1053"/>
      <c r="M50" s="1053"/>
      <c r="N50" s="1053"/>
      <c r="O50" s="1053"/>
      <c r="P50" s="1053"/>
      <c r="Q50" s="1053"/>
      <c r="R50" s="1053"/>
      <c r="S50" s="1053"/>
      <c r="T50" s="1053"/>
      <c r="U50" s="1053"/>
      <c r="V50" s="1105"/>
      <c r="W50" s="1053"/>
      <c r="X50" s="1053"/>
      <c r="Y50" s="1054"/>
      <c r="Z50" s="1053"/>
      <c r="AA50" s="1054"/>
      <c r="AB50" s="578"/>
    </row>
    <row r="51" spans="1:28" ht="18" customHeight="1" x14ac:dyDescent="0.25">
      <c r="A51" s="568"/>
      <c r="B51" s="953" t="s">
        <v>546</v>
      </c>
      <c r="C51" s="1004" t="s">
        <v>1</v>
      </c>
      <c r="D51" s="1005"/>
      <c r="E51" s="1005"/>
      <c r="F51" s="1005"/>
      <c r="G51" s="1005"/>
      <c r="H51" s="1005"/>
      <c r="I51" s="1005"/>
      <c r="J51" s="1005"/>
      <c r="K51" s="1005"/>
      <c r="L51" s="1005"/>
      <c r="M51" s="1005"/>
      <c r="N51" s="1005"/>
      <c r="O51" s="1005"/>
      <c r="P51" s="1005"/>
      <c r="Q51" s="1005"/>
      <c r="R51" s="1005"/>
      <c r="S51" s="1005"/>
      <c r="T51" s="1005"/>
      <c r="U51" s="1005"/>
      <c r="V51" s="1005"/>
      <c r="W51" s="1005"/>
      <c r="X51" s="1005"/>
      <c r="Y51" s="1005"/>
      <c r="Z51" s="1003"/>
      <c r="AA51" s="1005"/>
      <c r="AB51" s="578"/>
    </row>
    <row r="52" spans="1:28" ht="18" customHeight="1" x14ac:dyDescent="0.25">
      <c r="A52" s="1115"/>
      <c r="B52" s="1116"/>
      <c r="C52" s="563" t="s">
        <v>403</v>
      </c>
      <c r="D52" s="563"/>
      <c r="E52" s="563"/>
      <c r="F52" s="563"/>
      <c r="G52" s="563"/>
      <c r="H52" s="563"/>
      <c r="I52" s="563"/>
      <c r="J52" s="563"/>
      <c r="K52" s="563"/>
      <c r="L52" s="563"/>
      <c r="M52" s="563"/>
      <c r="N52" s="563"/>
      <c r="O52" s="563"/>
      <c r="P52" s="563"/>
      <c r="Q52" s="563"/>
      <c r="R52" s="563"/>
      <c r="S52" s="563"/>
      <c r="T52" s="563"/>
      <c r="U52" s="563"/>
      <c r="V52" s="563"/>
      <c r="W52" s="563"/>
      <c r="X52" s="563"/>
      <c r="Y52" s="563"/>
      <c r="Z52" s="1136"/>
      <c r="AA52" s="563"/>
      <c r="AB52" s="578"/>
    </row>
    <row r="53" spans="1:28" ht="18" customHeight="1" x14ac:dyDescent="0.25">
      <c r="A53" s="1007" t="s">
        <v>443</v>
      </c>
      <c r="B53" s="953" t="s">
        <v>546</v>
      </c>
      <c r="C53" s="1007" t="s">
        <v>404</v>
      </c>
      <c r="D53" s="1005"/>
      <c r="E53" s="1005"/>
      <c r="F53" s="1005"/>
      <c r="G53" s="1005"/>
      <c r="H53" s="1005"/>
      <c r="I53" s="1005"/>
      <c r="J53" s="1005"/>
      <c r="K53" s="1005"/>
      <c r="L53" s="1005"/>
      <c r="M53" s="1005"/>
      <c r="N53" s="1005"/>
      <c r="O53" s="1005"/>
      <c r="P53" s="1005"/>
      <c r="Q53" s="1005"/>
      <c r="R53" s="1005"/>
      <c r="S53" s="1005"/>
      <c r="T53" s="1005"/>
      <c r="U53" s="1005"/>
      <c r="V53" s="1005"/>
      <c r="W53" s="1005"/>
      <c r="X53" s="1005"/>
      <c r="Y53" s="1005"/>
      <c r="Z53" s="1108"/>
      <c r="AA53" s="1005"/>
      <c r="AB53" s="578"/>
    </row>
    <row r="54" spans="1:28" ht="18" customHeight="1" x14ac:dyDescent="0.25">
      <c r="A54" s="568"/>
      <c r="B54" s="1065"/>
      <c r="C54" s="1004" t="s">
        <v>405</v>
      </c>
      <c r="D54" s="563"/>
      <c r="E54" s="563"/>
      <c r="F54" s="563"/>
      <c r="G54" s="563"/>
      <c r="H54" s="563"/>
      <c r="I54" s="563"/>
      <c r="J54" s="563"/>
      <c r="K54" s="563"/>
      <c r="L54" s="563"/>
      <c r="M54" s="563"/>
      <c r="N54" s="563"/>
      <c r="O54" s="563"/>
      <c r="P54" s="563"/>
      <c r="Q54" s="563"/>
      <c r="R54" s="563"/>
      <c r="S54" s="563"/>
      <c r="T54" s="563"/>
      <c r="U54" s="563"/>
      <c r="V54" s="563"/>
      <c r="W54" s="563"/>
      <c r="X54" s="563"/>
      <c r="Y54" s="563"/>
      <c r="Z54" s="1054"/>
      <c r="AA54" s="563"/>
      <c r="AB54" s="578"/>
    </row>
    <row r="55" spans="1:28" ht="18" customHeight="1" x14ac:dyDescent="0.25">
      <c r="A55" s="570"/>
      <c r="B55" s="1065"/>
      <c r="C55" s="1004" t="s">
        <v>402</v>
      </c>
      <c r="D55" s="563"/>
      <c r="E55" s="563"/>
      <c r="F55" s="563"/>
      <c r="G55" s="563"/>
      <c r="H55" s="563"/>
      <c r="I55" s="563"/>
      <c r="J55" s="563"/>
      <c r="K55" s="563"/>
      <c r="L55" s="563"/>
      <c r="M55" s="563"/>
      <c r="N55" s="563"/>
      <c r="O55" s="563"/>
      <c r="P55" s="563"/>
      <c r="Q55" s="563"/>
      <c r="R55" s="563"/>
      <c r="S55" s="563"/>
      <c r="T55" s="563"/>
      <c r="U55" s="563"/>
      <c r="V55" s="563"/>
      <c r="W55" s="563"/>
      <c r="X55" s="563"/>
      <c r="Y55" s="563"/>
      <c r="Z55" s="1054"/>
      <c r="AA55" s="563"/>
      <c r="AB55" s="578"/>
    </row>
    <row r="56" spans="1:28" ht="18" customHeight="1" x14ac:dyDescent="0.25">
      <c r="A56" s="570"/>
      <c r="B56" s="1064" t="s">
        <v>545</v>
      </c>
      <c r="C56" s="1004" t="s">
        <v>1</v>
      </c>
      <c r="D56" s="1005"/>
      <c r="E56" s="563"/>
      <c r="F56" s="563"/>
      <c r="G56" s="563"/>
      <c r="H56" s="563"/>
      <c r="I56" s="563"/>
      <c r="J56" s="563"/>
      <c r="K56" s="563"/>
      <c r="L56" s="563"/>
      <c r="M56" s="563"/>
      <c r="N56" s="563"/>
      <c r="O56" s="563"/>
      <c r="P56" s="563"/>
      <c r="Q56" s="563"/>
      <c r="R56" s="563"/>
      <c r="S56" s="563"/>
      <c r="T56" s="563"/>
      <c r="U56" s="563"/>
      <c r="V56" s="563"/>
      <c r="W56" s="563"/>
      <c r="X56" s="563"/>
      <c r="Y56" s="563"/>
      <c r="Z56" s="1054"/>
      <c r="AA56" s="563"/>
      <c r="AB56" s="578"/>
    </row>
    <row r="57" spans="1:28" ht="18" customHeight="1" x14ac:dyDescent="0.25">
      <c r="A57" s="570"/>
      <c r="B57" s="1066"/>
      <c r="C57" s="1004" t="s">
        <v>403</v>
      </c>
      <c r="D57" s="563"/>
      <c r="E57" s="563"/>
      <c r="F57" s="563"/>
      <c r="G57" s="563"/>
      <c r="H57" s="563"/>
      <c r="I57" s="563"/>
      <c r="J57" s="563"/>
      <c r="K57" s="563"/>
      <c r="L57" s="563"/>
      <c r="M57" s="563"/>
      <c r="N57" s="563"/>
      <c r="O57" s="563"/>
      <c r="P57" s="563"/>
      <c r="Q57" s="563"/>
      <c r="R57" s="563"/>
      <c r="S57" s="563"/>
      <c r="T57" s="563"/>
      <c r="U57" s="563"/>
      <c r="V57" s="563"/>
      <c r="W57" s="563"/>
      <c r="X57" s="563"/>
      <c r="Y57" s="563"/>
      <c r="Z57" s="1054"/>
      <c r="AA57" s="563"/>
      <c r="AB57" s="578"/>
    </row>
    <row r="58" spans="1:28" ht="18" customHeight="1" x14ac:dyDescent="0.25">
      <c r="A58" s="570"/>
      <c r="B58" s="1066"/>
      <c r="C58" s="1004" t="s">
        <v>404</v>
      </c>
      <c r="D58" s="563"/>
      <c r="E58" s="563"/>
      <c r="F58" s="563"/>
      <c r="G58" s="563"/>
      <c r="H58" s="563"/>
      <c r="I58" s="563"/>
      <c r="J58" s="563"/>
      <c r="K58" s="563"/>
      <c r="L58" s="563"/>
      <c r="M58" s="563"/>
      <c r="N58" s="563"/>
      <c r="O58" s="563"/>
      <c r="P58" s="563"/>
      <c r="Q58" s="563"/>
      <c r="R58" s="563"/>
      <c r="S58" s="563"/>
      <c r="T58" s="563"/>
      <c r="U58" s="563"/>
      <c r="V58" s="563"/>
      <c r="W58" s="563"/>
      <c r="X58" s="563"/>
      <c r="Y58" s="563"/>
      <c r="Z58" s="1054"/>
      <c r="AA58" s="563"/>
      <c r="AB58" s="578"/>
    </row>
    <row r="59" spans="1:28" ht="18" customHeight="1" x14ac:dyDescent="0.25">
      <c r="A59" s="570"/>
      <c r="B59" s="1066"/>
      <c r="C59" s="1004" t="s">
        <v>405</v>
      </c>
      <c r="D59" s="563"/>
      <c r="E59" s="563"/>
      <c r="F59" s="563"/>
      <c r="G59" s="563"/>
      <c r="H59" s="563"/>
      <c r="I59" s="563"/>
      <c r="J59" s="563"/>
      <c r="K59" s="563"/>
      <c r="L59" s="563"/>
      <c r="M59" s="563"/>
      <c r="N59" s="563"/>
      <c r="O59" s="563"/>
      <c r="P59" s="563"/>
      <c r="Q59" s="563"/>
      <c r="R59" s="563"/>
      <c r="S59" s="563"/>
      <c r="T59" s="563"/>
      <c r="U59" s="563"/>
      <c r="V59" s="563"/>
      <c r="W59" s="563"/>
      <c r="X59" s="563"/>
      <c r="Y59" s="563"/>
      <c r="Z59" s="1054"/>
      <c r="AA59" s="563"/>
      <c r="AB59" s="578"/>
    </row>
    <row r="60" spans="1:28" ht="18" customHeight="1" x14ac:dyDescent="0.25">
      <c r="A60" s="570"/>
      <c r="B60" s="1067"/>
      <c r="C60" s="1004" t="s">
        <v>402</v>
      </c>
      <c r="D60" s="563"/>
      <c r="E60" s="1005"/>
      <c r="F60" s="1005"/>
      <c r="G60" s="1005"/>
      <c r="H60" s="1005"/>
      <c r="I60" s="1005"/>
      <c r="J60" s="1005"/>
      <c r="K60" s="1005"/>
      <c r="L60" s="1005"/>
      <c r="M60" s="1005"/>
      <c r="N60" s="1005"/>
      <c r="O60" s="1005"/>
      <c r="P60" s="1005"/>
      <c r="Q60" s="1005"/>
      <c r="R60" s="1005"/>
      <c r="S60" s="1005"/>
      <c r="T60" s="1005"/>
      <c r="U60" s="1005"/>
      <c r="V60" s="1005"/>
      <c r="W60" s="1005"/>
      <c r="X60" s="1005"/>
      <c r="Y60" s="1005"/>
      <c r="Z60" s="1003"/>
      <c r="AA60" s="1005"/>
      <c r="AB60" s="578"/>
    </row>
    <row r="61" spans="1:28" ht="18" customHeight="1" x14ac:dyDescent="0.25">
      <c r="A61" s="568"/>
      <c r="B61" s="1157" t="s">
        <v>39</v>
      </c>
      <c r="C61" s="1004" t="s">
        <v>403</v>
      </c>
      <c r="D61" s="563"/>
      <c r="E61" s="563"/>
      <c r="F61" s="563"/>
      <c r="G61" s="563"/>
      <c r="H61" s="563"/>
      <c r="I61" s="563"/>
      <c r="J61" s="563"/>
      <c r="K61" s="563"/>
      <c r="L61" s="563"/>
      <c r="M61" s="563"/>
      <c r="N61" s="563"/>
      <c r="O61" s="563"/>
      <c r="P61" s="563"/>
      <c r="Q61" s="563"/>
      <c r="R61" s="563"/>
      <c r="S61" s="563"/>
      <c r="T61" s="563"/>
      <c r="U61" s="563"/>
      <c r="V61" s="563"/>
      <c r="W61" s="563"/>
      <c r="X61" s="563"/>
      <c r="Y61" s="563"/>
      <c r="Z61" s="1054"/>
      <c r="AA61" s="563"/>
      <c r="AB61" s="578"/>
    </row>
    <row r="62" spans="1:28" ht="18" customHeight="1" x14ac:dyDescent="0.25">
      <c r="A62" s="568"/>
      <c r="B62" s="1158"/>
      <c r="C62" s="1004" t="s">
        <v>405</v>
      </c>
      <c r="D62" s="563"/>
      <c r="E62" s="563"/>
      <c r="F62" s="563"/>
      <c r="G62" s="563"/>
      <c r="H62" s="563"/>
      <c r="I62" s="563"/>
      <c r="J62" s="563"/>
      <c r="K62" s="563"/>
      <c r="L62" s="563"/>
      <c r="M62" s="563"/>
      <c r="N62" s="563"/>
      <c r="O62" s="563"/>
      <c r="P62" s="563"/>
      <c r="Q62" s="563"/>
      <c r="R62" s="563"/>
      <c r="S62" s="563"/>
      <c r="T62" s="563"/>
      <c r="U62" s="563"/>
      <c r="V62" s="563"/>
      <c r="W62" s="563"/>
      <c r="X62" s="563"/>
      <c r="Y62" s="563"/>
      <c r="Z62" s="1054"/>
      <c r="AA62" s="563"/>
      <c r="AB62" s="578"/>
    </row>
    <row r="63" spans="1:28" ht="18" customHeight="1" x14ac:dyDescent="0.25">
      <c r="A63" s="568"/>
      <c r="B63" s="1190"/>
      <c r="C63" s="1004" t="s">
        <v>406</v>
      </c>
      <c r="D63" s="563"/>
      <c r="E63" s="563"/>
      <c r="F63" s="563"/>
      <c r="G63" s="563"/>
      <c r="H63" s="563"/>
      <c r="I63" s="563"/>
      <c r="J63" s="563"/>
      <c r="K63" s="563"/>
      <c r="L63" s="563"/>
      <c r="M63" s="563"/>
      <c r="N63" s="563"/>
      <c r="O63" s="563"/>
      <c r="P63" s="563"/>
      <c r="Q63" s="563"/>
      <c r="R63" s="563"/>
      <c r="S63" s="563"/>
      <c r="T63" s="563"/>
      <c r="U63" s="563"/>
      <c r="V63" s="563"/>
      <c r="W63" s="563"/>
      <c r="X63" s="563"/>
      <c r="Y63" s="563"/>
      <c r="Z63" s="1054"/>
      <c r="AA63" s="563"/>
      <c r="AB63" s="578"/>
    </row>
    <row r="64" spans="1:28" ht="18" customHeight="1" x14ac:dyDescent="0.25">
      <c r="A64" s="1154" t="s">
        <v>444</v>
      </c>
      <c r="B64" s="571" t="s">
        <v>481</v>
      </c>
      <c r="C64" s="1004" t="s">
        <v>1</v>
      </c>
      <c r="D64" s="563"/>
      <c r="E64" s="563"/>
      <c r="F64" s="563"/>
      <c r="G64" s="563"/>
      <c r="H64" s="563"/>
      <c r="I64" s="563"/>
      <c r="J64" s="563"/>
      <c r="K64" s="563"/>
      <c r="L64" s="563"/>
      <c r="M64" s="563"/>
      <c r="N64" s="563"/>
      <c r="O64" s="563"/>
      <c r="P64" s="563"/>
      <c r="Q64" s="563"/>
      <c r="R64" s="563"/>
      <c r="S64" s="563"/>
      <c r="T64" s="563"/>
      <c r="U64" s="563"/>
      <c r="V64" s="563"/>
      <c r="W64" s="563"/>
      <c r="X64" s="563"/>
      <c r="Y64" s="563"/>
      <c r="Z64" s="563"/>
      <c r="AA64" s="563"/>
      <c r="AB64" s="578"/>
    </row>
    <row r="65" spans="1:28" ht="18" customHeight="1" x14ac:dyDescent="0.25">
      <c r="A65" s="698"/>
      <c r="B65" s="704"/>
      <c r="C65" s="1004" t="s">
        <v>403</v>
      </c>
      <c r="D65" s="563"/>
      <c r="E65" s="563"/>
      <c r="F65" s="563"/>
      <c r="G65" s="563"/>
      <c r="H65" s="563"/>
      <c r="I65" s="563"/>
      <c r="J65" s="563"/>
      <c r="K65" s="563"/>
      <c r="L65" s="563"/>
      <c r="M65" s="563"/>
      <c r="N65" s="563"/>
      <c r="O65" s="563"/>
      <c r="P65" s="563"/>
      <c r="Q65" s="563"/>
      <c r="R65" s="563"/>
      <c r="S65" s="563"/>
      <c r="T65" s="563"/>
      <c r="U65" s="563"/>
      <c r="V65" s="563"/>
      <c r="W65" s="563"/>
      <c r="X65" s="563"/>
      <c r="Y65" s="563"/>
      <c r="Z65" s="563"/>
      <c r="AA65" s="563"/>
      <c r="AB65" s="578"/>
    </row>
    <row r="66" spans="1:28" ht="18" customHeight="1" x14ac:dyDescent="0.25">
      <c r="A66" s="698"/>
      <c r="B66" s="708"/>
      <c r="C66" s="1004" t="s">
        <v>404</v>
      </c>
      <c r="D66" s="1005"/>
      <c r="E66" s="563"/>
      <c r="F66" s="563"/>
      <c r="G66" s="563"/>
      <c r="H66" s="563"/>
      <c r="I66" s="563"/>
      <c r="J66" s="563"/>
      <c r="K66" s="563"/>
      <c r="L66" s="563"/>
      <c r="M66" s="563"/>
      <c r="N66" s="563"/>
      <c r="O66" s="563"/>
      <c r="P66" s="563"/>
      <c r="Q66" s="563"/>
      <c r="R66" s="563"/>
      <c r="S66" s="563"/>
      <c r="T66" s="563"/>
      <c r="U66" s="563"/>
      <c r="V66" s="563"/>
      <c r="W66" s="563"/>
      <c r="X66" s="563"/>
      <c r="Y66" s="563"/>
      <c r="Z66" s="563"/>
      <c r="AA66" s="563"/>
      <c r="AB66" s="578"/>
    </row>
    <row r="67" spans="1:28" ht="18" customHeight="1" x14ac:dyDescent="0.25">
      <c r="A67" s="698"/>
      <c r="B67" s="704"/>
      <c r="C67" s="1004" t="s">
        <v>405</v>
      </c>
      <c r="D67" s="563"/>
      <c r="E67" s="563"/>
      <c r="F67" s="563"/>
      <c r="G67" s="563"/>
      <c r="H67" s="563"/>
      <c r="I67" s="563"/>
      <c r="J67" s="563"/>
      <c r="K67" s="563"/>
      <c r="L67" s="563"/>
      <c r="M67" s="563"/>
      <c r="N67" s="563"/>
      <c r="O67" s="563"/>
      <c r="P67" s="563"/>
      <c r="Q67" s="563"/>
      <c r="R67" s="563"/>
      <c r="S67" s="563"/>
      <c r="T67" s="563"/>
      <c r="U67" s="563"/>
      <c r="V67" s="563"/>
      <c r="W67" s="563"/>
      <c r="X67" s="563"/>
      <c r="Y67" s="563"/>
      <c r="Z67" s="563"/>
      <c r="AA67" s="563"/>
      <c r="AB67" s="578"/>
    </row>
    <row r="68" spans="1:28" ht="18" customHeight="1" x14ac:dyDescent="0.25">
      <c r="A68" s="698"/>
      <c r="B68" s="704"/>
      <c r="C68" s="1004" t="s">
        <v>402</v>
      </c>
      <c r="D68" s="563"/>
      <c r="E68" s="563"/>
      <c r="F68" s="563"/>
      <c r="G68" s="563"/>
      <c r="H68" s="563"/>
      <c r="I68" s="563"/>
      <c r="J68" s="563"/>
      <c r="K68" s="563"/>
      <c r="L68" s="563"/>
      <c r="M68" s="563"/>
      <c r="N68" s="563"/>
      <c r="O68" s="563"/>
      <c r="P68" s="563"/>
      <c r="Q68" s="563"/>
      <c r="R68" s="563"/>
      <c r="S68" s="563"/>
      <c r="T68" s="563"/>
      <c r="U68" s="563"/>
      <c r="V68" s="563"/>
      <c r="W68" s="563"/>
      <c r="X68" s="563"/>
      <c r="Y68" s="563"/>
      <c r="Z68" s="563"/>
      <c r="AA68" s="563"/>
      <c r="AB68" s="578"/>
    </row>
    <row r="69" spans="1:28" ht="18" customHeight="1" x14ac:dyDescent="0.25">
      <c r="A69" s="1007"/>
      <c r="B69" s="1180" t="s">
        <v>38</v>
      </c>
      <c r="C69" s="1181"/>
      <c r="D69" s="1181"/>
      <c r="E69" s="1181"/>
      <c r="F69" s="1181"/>
      <c r="G69" s="1181"/>
      <c r="H69" s="1181"/>
      <c r="I69" s="1181"/>
      <c r="J69" s="1181"/>
      <c r="K69" s="1181"/>
      <c r="L69" s="1181"/>
      <c r="M69" s="1181"/>
      <c r="N69" s="1181"/>
      <c r="O69" s="1181"/>
      <c r="P69" s="1181"/>
      <c r="Q69" s="1181"/>
      <c r="R69" s="1181"/>
      <c r="S69" s="1181"/>
      <c r="T69" s="1181"/>
      <c r="U69" s="1181"/>
      <c r="V69" s="1181"/>
      <c r="W69" s="1181"/>
      <c r="X69" s="1181"/>
      <c r="Y69" s="1181"/>
      <c r="Z69" s="1181"/>
      <c r="AA69" s="1182"/>
      <c r="AB69" s="579"/>
    </row>
    <row r="70" spans="1:28" ht="18" customHeight="1" x14ac:dyDescent="0.25">
      <c r="A70" s="1007"/>
      <c r="B70" s="1064" t="s">
        <v>546</v>
      </c>
      <c r="C70" s="1004" t="s">
        <v>1</v>
      </c>
      <c r="D70" s="1005"/>
      <c r="E70" s="1005"/>
      <c r="F70" s="1005"/>
      <c r="G70" s="1005"/>
      <c r="H70" s="1005"/>
      <c r="I70" s="1005"/>
      <c r="J70" s="1005"/>
      <c r="K70" s="1005"/>
      <c r="L70" s="1005"/>
      <c r="M70" s="1005"/>
      <c r="N70" s="1005"/>
      <c r="O70" s="1005"/>
      <c r="P70" s="1005"/>
      <c r="Q70" s="1005"/>
      <c r="R70" s="1005"/>
      <c r="S70" s="1005"/>
      <c r="T70" s="1005"/>
      <c r="U70" s="1005"/>
      <c r="V70" s="1005"/>
      <c r="W70" s="1005"/>
      <c r="X70" s="1005"/>
      <c r="Y70" s="1005"/>
      <c r="Z70" s="1005"/>
      <c r="AA70" s="1005"/>
      <c r="AB70" s="578"/>
    </row>
    <row r="71" spans="1:28" ht="18" customHeight="1" x14ac:dyDescent="0.25">
      <c r="A71" s="1007"/>
      <c r="B71" s="704"/>
      <c r="C71" s="1004" t="s">
        <v>403</v>
      </c>
      <c r="D71" s="563"/>
      <c r="E71" s="563"/>
      <c r="F71" s="563"/>
      <c r="G71" s="563"/>
      <c r="H71" s="563"/>
      <c r="I71" s="563"/>
      <c r="J71" s="563"/>
      <c r="K71" s="563"/>
      <c r="L71" s="563"/>
      <c r="M71" s="563"/>
      <c r="N71" s="563"/>
      <c r="O71" s="563"/>
      <c r="P71" s="563"/>
      <c r="Q71" s="563"/>
      <c r="R71" s="563"/>
      <c r="S71" s="563"/>
      <c r="T71" s="563"/>
      <c r="U71" s="563"/>
      <c r="V71" s="563"/>
      <c r="W71" s="563"/>
      <c r="X71" s="563"/>
      <c r="Y71" s="563"/>
      <c r="Z71" s="563"/>
      <c r="AA71" s="563"/>
      <c r="AB71" s="578"/>
    </row>
    <row r="72" spans="1:28" ht="18" customHeight="1" x14ac:dyDescent="0.25">
      <c r="A72" s="1007"/>
      <c r="B72" s="704"/>
      <c r="C72" s="1004" t="s">
        <v>404</v>
      </c>
      <c r="D72" s="563"/>
      <c r="E72" s="563"/>
      <c r="F72" s="563"/>
      <c r="G72" s="563"/>
      <c r="H72" s="563"/>
      <c r="I72" s="563"/>
      <c r="J72" s="563"/>
      <c r="K72" s="563"/>
      <c r="L72" s="563"/>
      <c r="M72" s="563"/>
      <c r="N72" s="563"/>
      <c r="O72" s="563"/>
      <c r="P72" s="563"/>
      <c r="Q72" s="563"/>
      <c r="R72" s="563"/>
      <c r="S72" s="563"/>
      <c r="T72" s="563"/>
      <c r="U72" s="563"/>
      <c r="V72" s="563"/>
      <c r="W72" s="563"/>
      <c r="X72" s="563"/>
      <c r="Y72" s="563"/>
      <c r="Z72" s="563"/>
      <c r="AA72" s="563"/>
      <c r="AB72" s="578"/>
    </row>
    <row r="73" spans="1:28" ht="18" customHeight="1" x14ac:dyDescent="0.25">
      <c r="A73" s="1007"/>
      <c r="B73" s="704"/>
      <c r="C73" s="1004" t="s">
        <v>405</v>
      </c>
      <c r="D73" s="563"/>
      <c r="E73" s="563"/>
      <c r="F73" s="563"/>
      <c r="G73" s="563"/>
      <c r="H73" s="563"/>
      <c r="I73" s="563"/>
      <c r="J73" s="563"/>
      <c r="K73" s="563"/>
      <c r="L73" s="563"/>
      <c r="M73" s="563"/>
      <c r="N73" s="563"/>
      <c r="O73" s="563"/>
      <c r="P73" s="563"/>
      <c r="Q73" s="563"/>
      <c r="R73" s="563"/>
      <c r="S73" s="563"/>
      <c r="T73" s="563"/>
      <c r="U73" s="563"/>
      <c r="V73" s="563"/>
      <c r="W73" s="563"/>
      <c r="X73" s="563"/>
      <c r="Y73" s="563"/>
      <c r="Z73" s="563"/>
      <c r="AA73" s="563"/>
      <c r="AB73" s="578"/>
    </row>
    <row r="74" spans="1:28" ht="18" customHeight="1" x14ac:dyDescent="0.25">
      <c r="A74" s="1007"/>
      <c r="B74" s="704"/>
      <c r="C74" s="1004" t="s">
        <v>402</v>
      </c>
      <c r="D74" s="1005"/>
      <c r="E74" s="1005"/>
      <c r="F74" s="1005"/>
      <c r="G74" s="1005"/>
      <c r="H74" s="1005"/>
      <c r="I74" s="1005"/>
      <c r="J74" s="1005"/>
      <c r="K74" s="1005"/>
      <c r="L74" s="1005"/>
      <c r="M74" s="1005"/>
      <c r="N74" s="1005"/>
      <c r="O74" s="1005"/>
      <c r="P74" s="1005"/>
      <c r="Q74" s="1005"/>
      <c r="R74" s="1005"/>
      <c r="S74" s="1005"/>
      <c r="T74" s="1005"/>
      <c r="U74" s="1005"/>
      <c r="V74" s="1005"/>
      <c r="W74" s="1005"/>
      <c r="X74" s="1005"/>
      <c r="Y74" s="1005"/>
      <c r="Z74" s="1005"/>
      <c r="AA74" s="1005"/>
      <c r="AB74" s="578"/>
    </row>
    <row r="75" spans="1:28" ht="18" customHeight="1" x14ac:dyDescent="0.25">
      <c r="A75" s="1007"/>
      <c r="B75" s="1064" t="s">
        <v>545</v>
      </c>
      <c r="C75" s="1004" t="s">
        <v>1</v>
      </c>
      <c r="D75" s="1005"/>
      <c r="E75" s="1005"/>
      <c r="F75" s="1005"/>
      <c r="G75" s="1005"/>
      <c r="H75" s="1005"/>
      <c r="I75" s="1005"/>
      <c r="J75" s="1005"/>
      <c r="K75" s="1005"/>
      <c r="L75" s="1005"/>
      <c r="M75" s="1005"/>
      <c r="N75" s="1005"/>
      <c r="O75" s="1005"/>
      <c r="P75" s="1005"/>
      <c r="Q75" s="1005"/>
      <c r="R75" s="1005"/>
      <c r="S75" s="1005"/>
      <c r="T75" s="1005"/>
      <c r="U75" s="1005"/>
      <c r="V75" s="1005"/>
      <c r="W75" s="1005"/>
      <c r="X75" s="1005"/>
      <c r="Y75" s="1005"/>
      <c r="Z75" s="1005"/>
      <c r="AA75" s="1005"/>
      <c r="AB75" s="578"/>
    </row>
    <row r="76" spans="1:28" ht="18" customHeight="1" x14ac:dyDescent="0.25">
      <c r="A76" s="1007"/>
      <c r="B76" s="704"/>
      <c r="C76" s="1004" t="s">
        <v>403</v>
      </c>
      <c r="D76" s="563"/>
      <c r="E76" s="563"/>
      <c r="F76" s="563"/>
      <c r="G76" s="563"/>
      <c r="H76" s="563"/>
      <c r="I76" s="563"/>
      <c r="J76" s="563"/>
      <c r="K76" s="563"/>
      <c r="L76" s="563"/>
      <c r="M76" s="563"/>
      <c r="N76" s="563"/>
      <c r="O76" s="563"/>
      <c r="P76" s="563"/>
      <c r="Q76" s="563"/>
      <c r="R76" s="563"/>
      <c r="S76" s="563"/>
      <c r="T76" s="563"/>
      <c r="U76" s="563"/>
      <c r="V76" s="563"/>
      <c r="W76" s="563"/>
      <c r="X76" s="563"/>
      <c r="Y76" s="563"/>
      <c r="Z76" s="563"/>
      <c r="AA76" s="563"/>
      <c r="AB76" s="578"/>
    </row>
    <row r="77" spans="1:28" ht="18" customHeight="1" x14ac:dyDescent="0.25">
      <c r="A77" s="1007"/>
      <c r="B77" s="704"/>
      <c r="C77" s="1004" t="s">
        <v>404</v>
      </c>
      <c r="D77" s="563"/>
      <c r="E77" s="563"/>
      <c r="F77" s="563"/>
      <c r="G77" s="563"/>
      <c r="H77" s="563"/>
      <c r="I77" s="563"/>
      <c r="J77" s="563"/>
      <c r="K77" s="563"/>
      <c r="L77" s="563"/>
      <c r="M77" s="563"/>
      <c r="N77" s="563"/>
      <c r="O77" s="563"/>
      <c r="P77" s="563"/>
      <c r="Q77" s="563"/>
      <c r="R77" s="563"/>
      <c r="S77" s="563"/>
      <c r="T77" s="563"/>
      <c r="U77" s="563"/>
      <c r="V77" s="563"/>
      <c r="W77" s="563"/>
      <c r="X77" s="563"/>
      <c r="Y77" s="563"/>
      <c r="Z77" s="1054"/>
      <c r="AA77" s="563"/>
      <c r="AB77" s="578"/>
    </row>
    <row r="78" spans="1:28" ht="18" customHeight="1" x14ac:dyDescent="0.25">
      <c r="A78" s="1007"/>
      <c r="B78" s="704"/>
      <c r="C78" s="1004" t="s">
        <v>405</v>
      </c>
      <c r="D78" s="563"/>
      <c r="E78" s="563"/>
      <c r="F78" s="563"/>
      <c r="G78" s="563"/>
      <c r="H78" s="563"/>
      <c r="I78" s="563"/>
      <c r="J78" s="563"/>
      <c r="K78" s="563"/>
      <c r="L78" s="563"/>
      <c r="M78" s="563"/>
      <c r="N78" s="563"/>
      <c r="O78" s="563"/>
      <c r="P78" s="563"/>
      <c r="Q78" s="563"/>
      <c r="R78" s="563"/>
      <c r="S78" s="563"/>
      <c r="T78" s="563"/>
      <c r="U78" s="563"/>
      <c r="V78" s="563"/>
      <c r="W78" s="563"/>
      <c r="X78" s="563"/>
      <c r="Y78" s="563"/>
      <c r="Z78" s="1054"/>
      <c r="AA78" s="563"/>
      <c r="AB78" s="578"/>
    </row>
    <row r="79" spans="1:28" ht="18" customHeight="1" x14ac:dyDescent="0.25">
      <c r="A79" s="698"/>
      <c r="B79" s="704"/>
      <c r="C79" s="1004" t="s">
        <v>402</v>
      </c>
      <c r="D79" s="563"/>
      <c r="E79" s="563"/>
      <c r="F79" s="1005"/>
      <c r="G79" s="1005"/>
      <c r="H79" s="1005"/>
      <c r="I79" s="1005"/>
      <c r="J79" s="1005"/>
      <c r="K79" s="1005"/>
      <c r="L79" s="1005"/>
      <c r="M79" s="1005"/>
      <c r="N79" s="1005"/>
      <c r="O79" s="1005"/>
      <c r="P79" s="1005"/>
      <c r="Q79" s="1005"/>
      <c r="R79" s="1005"/>
      <c r="S79" s="1005"/>
      <c r="T79" s="1005"/>
      <c r="U79" s="1005"/>
      <c r="V79" s="1005"/>
      <c r="W79" s="1005"/>
      <c r="X79" s="1005"/>
      <c r="Y79" s="1005"/>
      <c r="Z79" s="1003"/>
      <c r="AA79" s="1005"/>
      <c r="AB79" s="578"/>
    </row>
    <row r="80" spans="1:28" ht="18" customHeight="1" x14ac:dyDescent="0.25">
      <c r="A80" s="1007"/>
      <c r="B80" s="1165" t="s">
        <v>39</v>
      </c>
      <c r="C80" s="1004" t="s">
        <v>403</v>
      </c>
      <c r="D80" s="563"/>
      <c r="E80" s="563"/>
      <c r="F80" s="1005"/>
      <c r="G80" s="1005"/>
      <c r="H80" s="1005"/>
      <c r="I80" s="1005"/>
      <c r="J80" s="1005"/>
      <c r="K80" s="1005"/>
      <c r="L80" s="1005"/>
      <c r="M80" s="1005"/>
      <c r="N80" s="1005"/>
      <c r="O80" s="1005"/>
      <c r="P80" s="1005"/>
      <c r="Q80" s="1005"/>
      <c r="R80" s="1005"/>
      <c r="S80" s="1005"/>
      <c r="T80" s="1005"/>
      <c r="U80" s="1005"/>
      <c r="V80" s="1005"/>
      <c r="W80" s="1005"/>
      <c r="X80" s="1005"/>
      <c r="Y80" s="1005"/>
      <c r="Z80" s="1003"/>
      <c r="AA80" s="1005"/>
      <c r="AB80" s="578"/>
    </row>
    <row r="81" spans="1:28" ht="18" customHeight="1" x14ac:dyDescent="0.25">
      <c r="A81" s="698"/>
      <c r="B81" s="1158"/>
      <c r="C81" s="1004" t="s">
        <v>405</v>
      </c>
      <c r="D81" s="563"/>
      <c r="E81" s="563"/>
      <c r="F81" s="1005"/>
      <c r="G81" s="1005"/>
      <c r="H81" s="1005"/>
      <c r="I81" s="1005"/>
      <c r="J81" s="1005"/>
      <c r="K81" s="1005"/>
      <c r="L81" s="1005"/>
      <c r="M81" s="1005"/>
      <c r="N81" s="1005"/>
      <c r="O81" s="1005"/>
      <c r="P81" s="1005"/>
      <c r="Q81" s="1005"/>
      <c r="R81" s="1005"/>
      <c r="S81" s="1005"/>
      <c r="T81" s="1005"/>
      <c r="U81" s="1005"/>
      <c r="V81" s="1005"/>
      <c r="W81" s="1005"/>
      <c r="X81" s="1005"/>
      <c r="Y81" s="1005"/>
      <c r="Z81" s="1003"/>
      <c r="AA81" s="1005"/>
      <c r="AB81" s="578"/>
    </row>
    <row r="82" spans="1:28" ht="18" customHeight="1" x14ac:dyDescent="0.25">
      <c r="A82" s="698"/>
      <c r="B82" s="1007"/>
      <c r="C82" s="1004" t="s">
        <v>406</v>
      </c>
      <c r="D82" s="563"/>
      <c r="E82" s="563"/>
      <c r="F82" s="563"/>
      <c r="G82" s="563"/>
      <c r="H82" s="563"/>
      <c r="I82" s="563"/>
      <c r="J82" s="563"/>
      <c r="K82" s="563"/>
      <c r="L82" s="563"/>
      <c r="M82" s="563"/>
      <c r="N82" s="563"/>
      <c r="O82" s="563"/>
      <c r="P82" s="563"/>
      <c r="Q82" s="563"/>
      <c r="R82" s="563"/>
      <c r="S82" s="563"/>
      <c r="T82" s="563"/>
      <c r="U82" s="563"/>
      <c r="V82" s="563"/>
      <c r="W82" s="563"/>
      <c r="X82" s="563"/>
      <c r="Y82" s="563"/>
      <c r="Z82" s="1054"/>
      <c r="AA82" s="563"/>
      <c r="AB82" s="578"/>
    </row>
    <row r="83" spans="1:28" ht="18" customHeight="1" x14ac:dyDescent="0.25">
      <c r="A83" s="698"/>
      <c r="B83" s="571" t="s">
        <v>482</v>
      </c>
      <c r="C83" s="1004" t="s">
        <v>1</v>
      </c>
      <c r="D83" s="563"/>
      <c r="E83" s="563"/>
      <c r="F83" s="563"/>
      <c r="G83" s="563"/>
      <c r="H83" s="563"/>
      <c r="I83" s="563"/>
      <c r="J83" s="563"/>
      <c r="K83" s="563"/>
      <c r="L83" s="563"/>
      <c r="M83" s="563"/>
      <c r="N83" s="563"/>
      <c r="O83" s="563"/>
      <c r="P83" s="563"/>
      <c r="Q83" s="563"/>
      <c r="R83" s="563"/>
      <c r="S83" s="563"/>
      <c r="T83" s="563"/>
      <c r="U83" s="563"/>
      <c r="V83" s="563"/>
      <c r="W83" s="563"/>
      <c r="X83" s="563"/>
      <c r="Y83" s="563"/>
      <c r="Z83" s="563"/>
      <c r="AA83" s="563"/>
      <c r="AB83" s="578"/>
    </row>
    <row r="84" spans="1:28" ht="18" customHeight="1" x14ac:dyDescent="0.25">
      <c r="A84" s="698"/>
      <c r="B84" s="708"/>
      <c r="C84" s="1004" t="s">
        <v>403</v>
      </c>
      <c r="D84" s="1005"/>
      <c r="E84" s="1005"/>
      <c r="F84" s="563"/>
      <c r="G84" s="563"/>
      <c r="H84" s="563"/>
      <c r="I84" s="563"/>
      <c r="J84" s="563"/>
      <c r="K84" s="563"/>
      <c r="L84" s="563"/>
      <c r="M84" s="563"/>
      <c r="N84" s="563"/>
      <c r="O84" s="563"/>
      <c r="P84" s="563"/>
      <c r="Q84" s="563"/>
      <c r="R84" s="563"/>
      <c r="S84" s="563"/>
      <c r="T84" s="563"/>
      <c r="U84" s="563"/>
      <c r="V84" s="563"/>
      <c r="W84" s="563"/>
      <c r="X84" s="563"/>
      <c r="Y84" s="563"/>
      <c r="Z84" s="563"/>
      <c r="AA84" s="563"/>
      <c r="AB84" s="578"/>
    </row>
    <row r="85" spans="1:28" ht="18" customHeight="1" x14ac:dyDescent="0.25">
      <c r="A85" s="698"/>
      <c r="B85" s="704"/>
      <c r="C85" s="1004" t="s">
        <v>404</v>
      </c>
      <c r="D85" s="563"/>
      <c r="E85" s="563"/>
      <c r="F85" s="563"/>
      <c r="G85" s="563"/>
      <c r="H85" s="563"/>
      <c r="I85" s="563"/>
      <c r="J85" s="563"/>
      <c r="K85" s="563"/>
      <c r="L85" s="563"/>
      <c r="M85" s="563"/>
      <c r="N85" s="563"/>
      <c r="O85" s="563"/>
      <c r="P85" s="563"/>
      <c r="Q85" s="563"/>
      <c r="R85" s="563"/>
      <c r="S85" s="563"/>
      <c r="T85" s="563"/>
      <c r="U85" s="563"/>
      <c r="V85" s="563"/>
      <c r="W85" s="563"/>
      <c r="X85" s="563"/>
      <c r="Y85" s="563"/>
      <c r="Z85" s="563"/>
      <c r="AA85" s="563"/>
      <c r="AB85" s="578"/>
    </row>
    <row r="86" spans="1:28" ht="18" customHeight="1" x14ac:dyDescent="0.25">
      <c r="A86" s="698"/>
      <c r="B86" s="704"/>
      <c r="C86" s="1004" t="s">
        <v>405</v>
      </c>
      <c r="D86" s="563"/>
      <c r="E86" s="563"/>
      <c r="F86" s="563"/>
      <c r="G86" s="563"/>
      <c r="H86" s="563"/>
      <c r="I86" s="563"/>
      <c r="J86" s="563"/>
      <c r="K86" s="563"/>
      <c r="L86" s="563"/>
      <c r="M86" s="563"/>
      <c r="N86" s="563"/>
      <c r="O86" s="563"/>
      <c r="P86" s="563"/>
      <c r="Q86" s="563"/>
      <c r="R86" s="563"/>
      <c r="S86" s="563"/>
      <c r="T86" s="563"/>
      <c r="U86" s="563"/>
      <c r="V86" s="563"/>
      <c r="W86" s="563"/>
      <c r="X86" s="563"/>
      <c r="Y86" s="563"/>
      <c r="Z86" s="563"/>
      <c r="AA86" s="563"/>
      <c r="AB86" s="578"/>
    </row>
    <row r="87" spans="1:28" ht="18" customHeight="1" x14ac:dyDescent="0.25">
      <c r="A87" s="698"/>
      <c r="B87" s="1006"/>
      <c r="C87" s="1004" t="s">
        <v>402</v>
      </c>
      <c r="D87" s="563"/>
      <c r="E87" s="572"/>
      <c r="F87" s="563"/>
      <c r="G87" s="563"/>
      <c r="H87" s="563"/>
      <c r="I87" s="563"/>
      <c r="J87" s="563"/>
      <c r="K87" s="563"/>
      <c r="L87" s="563"/>
      <c r="M87" s="563"/>
      <c r="N87" s="563"/>
      <c r="O87" s="563"/>
      <c r="P87" s="563"/>
      <c r="Q87" s="563"/>
      <c r="R87" s="563"/>
      <c r="S87" s="563"/>
      <c r="T87" s="563"/>
      <c r="U87" s="563"/>
      <c r="V87" s="563"/>
      <c r="W87" s="563"/>
      <c r="X87" s="563"/>
      <c r="Y87" s="563"/>
      <c r="Z87" s="563"/>
      <c r="AA87" s="563"/>
      <c r="AB87" s="578"/>
    </row>
    <row r="88" spans="1:28" ht="18" customHeight="1" x14ac:dyDescent="0.25">
      <c r="A88" s="1007"/>
      <c r="B88" s="1189" t="s">
        <v>38</v>
      </c>
      <c r="C88" s="1181"/>
      <c r="D88" s="1181"/>
      <c r="E88" s="1181"/>
      <c r="F88" s="1181"/>
      <c r="G88" s="1181"/>
      <c r="H88" s="1181"/>
      <c r="I88" s="1181"/>
      <c r="J88" s="1181"/>
      <c r="K88" s="1181"/>
      <c r="L88" s="1181"/>
      <c r="M88" s="1181"/>
      <c r="N88" s="1181"/>
      <c r="O88" s="1181"/>
      <c r="P88" s="1181"/>
      <c r="Q88" s="1181"/>
      <c r="R88" s="1181"/>
      <c r="S88" s="1181"/>
      <c r="T88" s="1181"/>
      <c r="U88" s="1181"/>
      <c r="V88" s="1181"/>
      <c r="W88" s="1181"/>
      <c r="X88" s="1181"/>
      <c r="Y88" s="1181"/>
      <c r="Z88" s="1181"/>
      <c r="AA88" s="1182"/>
      <c r="AB88" s="579"/>
    </row>
    <row r="89" spans="1:28" ht="18" customHeight="1" x14ac:dyDescent="0.25">
      <c r="A89" s="1007"/>
      <c r="B89" s="1031" t="s">
        <v>546</v>
      </c>
      <c r="C89" s="1004" t="s">
        <v>1</v>
      </c>
      <c r="D89" s="1005"/>
      <c r="E89" s="1005"/>
      <c r="F89" s="1005"/>
      <c r="G89" s="1005"/>
      <c r="H89" s="1005"/>
      <c r="I89" s="1005"/>
      <c r="J89" s="1005"/>
      <c r="K89" s="1005"/>
      <c r="L89" s="1005"/>
      <c r="M89" s="1005"/>
      <c r="N89" s="1005"/>
      <c r="O89" s="1005"/>
      <c r="P89" s="1005"/>
      <c r="Q89" s="1005"/>
      <c r="R89" s="1005"/>
      <c r="S89" s="1005"/>
      <c r="T89" s="1005"/>
      <c r="U89" s="1005"/>
      <c r="V89" s="1005"/>
      <c r="W89" s="1005"/>
      <c r="X89" s="1005"/>
      <c r="Y89" s="1005"/>
      <c r="Z89" s="1005"/>
      <c r="AA89" s="1005"/>
      <c r="AB89" s="578"/>
    </row>
    <row r="90" spans="1:28" ht="18" customHeight="1" x14ac:dyDescent="0.25">
      <c r="A90" s="1007"/>
      <c r="B90" s="704"/>
      <c r="C90" s="1004" t="s">
        <v>403</v>
      </c>
      <c r="D90" s="563"/>
      <c r="E90" s="563"/>
      <c r="F90" s="563"/>
      <c r="G90" s="563"/>
      <c r="H90" s="563"/>
      <c r="I90" s="563"/>
      <c r="J90" s="563"/>
      <c r="K90" s="563"/>
      <c r="L90" s="563"/>
      <c r="M90" s="563"/>
      <c r="N90" s="563"/>
      <c r="O90" s="563"/>
      <c r="P90" s="563"/>
      <c r="Q90" s="563"/>
      <c r="R90" s="563"/>
      <c r="S90" s="563"/>
      <c r="T90" s="563"/>
      <c r="U90" s="563"/>
      <c r="V90" s="563"/>
      <c r="W90" s="563"/>
      <c r="X90" s="563"/>
      <c r="Y90" s="563"/>
      <c r="Z90" s="563"/>
      <c r="AA90" s="563"/>
      <c r="AB90" s="578"/>
    </row>
    <row r="91" spans="1:28" ht="18" customHeight="1" x14ac:dyDescent="0.25">
      <c r="A91" s="1007"/>
      <c r="B91" s="704"/>
      <c r="C91" s="1004" t="s">
        <v>404</v>
      </c>
      <c r="D91" s="563"/>
      <c r="E91" s="563"/>
      <c r="F91" s="563"/>
      <c r="G91" s="563"/>
      <c r="H91" s="563"/>
      <c r="I91" s="563"/>
      <c r="J91" s="563"/>
      <c r="K91" s="563"/>
      <c r="L91" s="563"/>
      <c r="M91" s="563"/>
      <c r="N91" s="563"/>
      <c r="O91" s="563"/>
      <c r="P91" s="563"/>
      <c r="Q91" s="563"/>
      <c r="R91" s="563"/>
      <c r="S91" s="563"/>
      <c r="T91" s="563"/>
      <c r="U91" s="563"/>
      <c r="V91" s="563"/>
      <c r="W91" s="563"/>
      <c r="X91" s="563"/>
      <c r="Y91" s="563"/>
      <c r="Z91" s="563"/>
      <c r="AA91" s="563"/>
      <c r="AB91" s="578"/>
    </row>
    <row r="92" spans="1:28" ht="18" customHeight="1" x14ac:dyDescent="0.25">
      <c r="A92" s="1007"/>
      <c r="B92" s="704"/>
      <c r="C92" s="1004" t="s">
        <v>405</v>
      </c>
      <c r="D92" s="563"/>
      <c r="E92" s="563"/>
      <c r="F92" s="563"/>
      <c r="G92" s="563"/>
      <c r="H92" s="563"/>
      <c r="I92" s="563"/>
      <c r="J92" s="563"/>
      <c r="K92" s="563"/>
      <c r="L92" s="563"/>
      <c r="M92" s="563"/>
      <c r="N92" s="563"/>
      <c r="O92" s="563"/>
      <c r="P92" s="563"/>
      <c r="Q92" s="563"/>
      <c r="R92" s="563"/>
      <c r="S92" s="563"/>
      <c r="T92" s="563"/>
      <c r="U92" s="563"/>
      <c r="V92" s="563"/>
      <c r="W92" s="563"/>
      <c r="X92" s="563"/>
      <c r="Y92" s="563"/>
      <c r="Z92" s="563"/>
      <c r="AA92" s="563"/>
      <c r="AB92" s="578"/>
    </row>
    <row r="93" spans="1:28" ht="18" customHeight="1" x14ac:dyDescent="0.25">
      <c r="A93" s="1007"/>
      <c r="B93" s="704"/>
      <c r="C93" s="1004" t="s">
        <v>402</v>
      </c>
      <c r="D93" s="563"/>
      <c r="E93" s="1005"/>
      <c r="F93" s="1005"/>
      <c r="G93" s="1005"/>
      <c r="H93" s="1005"/>
      <c r="I93" s="1005"/>
      <c r="J93" s="1005"/>
      <c r="K93" s="1005"/>
      <c r="L93" s="1005"/>
      <c r="M93" s="1005"/>
      <c r="N93" s="1005"/>
      <c r="O93" s="1005"/>
      <c r="P93" s="1005"/>
      <c r="Q93" s="1005"/>
      <c r="R93" s="1005"/>
      <c r="S93" s="1005"/>
      <c r="T93" s="1005"/>
      <c r="U93" s="1005"/>
      <c r="V93" s="1005"/>
      <c r="W93" s="1005"/>
      <c r="X93" s="1005"/>
      <c r="Y93" s="1005"/>
      <c r="Z93" s="1005"/>
      <c r="AA93" s="1005"/>
      <c r="AB93" s="578"/>
    </row>
    <row r="94" spans="1:28" ht="18" customHeight="1" x14ac:dyDescent="0.25">
      <c r="A94" s="698"/>
      <c r="B94" s="1064" t="s">
        <v>545</v>
      </c>
      <c r="C94" s="1004" t="s">
        <v>1</v>
      </c>
      <c r="D94" s="1005"/>
      <c r="E94" s="1005"/>
      <c r="F94" s="1005"/>
      <c r="G94" s="1005"/>
      <c r="H94" s="1005"/>
      <c r="I94" s="1005"/>
      <c r="J94" s="1005"/>
      <c r="K94" s="1005"/>
      <c r="L94" s="1005"/>
      <c r="M94" s="1005"/>
      <c r="N94" s="1005"/>
      <c r="O94" s="1005"/>
      <c r="P94" s="1005"/>
      <c r="Q94" s="1005"/>
      <c r="R94" s="1005"/>
      <c r="S94" s="1005"/>
      <c r="T94" s="1005"/>
      <c r="U94" s="1005"/>
      <c r="V94" s="1005"/>
      <c r="W94" s="1005"/>
      <c r="X94" s="1005"/>
      <c r="Y94" s="1005"/>
      <c r="Z94" s="1005"/>
      <c r="AA94" s="1005"/>
      <c r="AB94" s="578"/>
    </row>
    <row r="95" spans="1:28" ht="18" customHeight="1" x14ac:dyDescent="0.25">
      <c r="A95" s="698"/>
      <c r="B95" s="704"/>
      <c r="C95" s="1004" t="s">
        <v>403</v>
      </c>
      <c r="D95" s="563"/>
      <c r="E95" s="563"/>
      <c r="F95" s="563"/>
      <c r="G95" s="563"/>
      <c r="H95" s="563"/>
      <c r="I95" s="563"/>
      <c r="J95" s="563"/>
      <c r="K95" s="563"/>
      <c r="L95" s="563"/>
      <c r="M95" s="563"/>
      <c r="N95" s="563"/>
      <c r="O95" s="563"/>
      <c r="P95" s="563"/>
      <c r="Q95" s="563"/>
      <c r="R95" s="563"/>
      <c r="S95" s="563"/>
      <c r="T95" s="563"/>
      <c r="U95" s="563"/>
      <c r="V95" s="563"/>
      <c r="W95" s="563"/>
      <c r="X95" s="563"/>
      <c r="Y95" s="563"/>
      <c r="Z95" s="563"/>
      <c r="AA95" s="563"/>
      <c r="AB95" s="578"/>
    </row>
    <row r="96" spans="1:28" ht="18" customHeight="1" x14ac:dyDescent="0.25">
      <c r="A96" s="698"/>
      <c r="B96" s="704"/>
      <c r="C96" s="1004" t="s">
        <v>404</v>
      </c>
      <c r="D96" s="563"/>
      <c r="E96" s="563"/>
      <c r="F96" s="563"/>
      <c r="G96" s="563"/>
      <c r="H96" s="563"/>
      <c r="I96" s="563"/>
      <c r="J96" s="563"/>
      <c r="K96" s="563"/>
      <c r="L96" s="563"/>
      <c r="M96" s="563"/>
      <c r="N96" s="563"/>
      <c r="O96" s="563"/>
      <c r="P96" s="563"/>
      <c r="Q96" s="563"/>
      <c r="R96" s="563"/>
      <c r="S96" s="563"/>
      <c r="T96" s="563"/>
      <c r="U96" s="563"/>
      <c r="V96" s="563"/>
      <c r="W96" s="563"/>
      <c r="X96" s="563"/>
      <c r="Y96" s="563"/>
      <c r="Z96" s="1054"/>
      <c r="AA96" s="563"/>
      <c r="AB96" s="578"/>
    </row>
    <row r="97" spans="1:28" ht="18" customHeight="1" x14ac:dyDescent="0.25">
      <c r="A97" s="698"/>
      <c r="B97" s="704"/>
      <c r="C97" s="1004" t="s">
        <v>405</v>
      </c>
      <c r="D97" s="1005"/>
      <c r="E97" s="1005"/>
      <c r="F97" s="563"/>
      <c r="G97" s="563"/>
      <c r="H97" s="563"/>
      <c r="I97" s="563"/>
      <c r="J97" s="563"/>
      <c r="K97" s="563"/>
      <c r="L97" s="563"/>
      <c r="M97" s="563"/>
      <c r="N97" s="563"/>
      <c r="O97" s="563"/>
      <c r="P97" s="563"/>
      <c r="Q97" s="563"/>
      <c r="R97" s="563"/>
      <c r="S97" s="563"/>
      <c r="T97" s="563"/>
      <c r="U97" s="563"/>
      <c r="V97" s="563"/>
      <c r="W97" s="563"/>
      <c r="X97" s="563"/>
      <c r="Y97" s="563"/>
      <c r="Z97" s="1054"/>
      <c r="AA97" s="563"/>
      <c r="AB97" s="578"/>
    </row>
    <row r="98" spans="1:28" ht="18" customHeight="1" x14ac:dyDescent="0.25">
      <c r="A98" s="698"/>
      <c r="B98" s="704"/>
      <c r="C98" s="1004" t="s">
        <v>402</v>
      </c>
      <c r="D98" s="563"/>
      <c r="E98" s="563"/>
      <c r="F98" s="1005"/>
      <c r="G98" s="1005"/>
      <c r="H98" s="1005"/>
      <c r="I98" s="1005"/>
      <c r="J98" s="1005"/>
      <c r="K98" s="1005"/>
      <c r="L98" s="1005"/>
      <c r="M98" s="1005"/>
      <c r="N98" s="1005"/>
      <c r="O98" s="1005"/>
      <c r="P98" s="1005"/>
      <c r="Q98" s="1005"/>
      <c r="R98" s="1005"/>
      <c r="S98" s="1005"/>
      <c r="T98" s="1005"/>
      <c r="U98" s="1005"/>
      <c r="V98" s="1005"/>
      <c r="W98" s="1005"/>
      <c r="X98" s="1005"/>
      <c r="Y98" s="1005"/>
      <c r="Z98" s="1003"/>
      <c r="AA98" s="1005"/>
      <c r="AB98" s="578"/>
    </row>
    <row r="99" spans="1:28" ht="18" customHeight="1" x14ac:dyDescent="0.25">
      <c r="A99" s="584"/>
      <c r="B99" s="1157" t="s">
        <v>39</v>
      </c>
      <c r="C99" s="1004" t="s">
        <v>403</v>
      </c>
      <c r="D99" s="563"/>
      <c r="E99" s="563"/>
      <c r="F99" s="1005"/>
      <c r="G99" s="1005"/>
      <c r="H99" s="1005"/>
      <c r="I99" s="1005"/>
      <c r="J99" s="1005"/>
      <c r="K99" s="1005"/>
      <c r="L99" s="1005"/>
      <c r="M99" s="1005"/>
      <c r="N99" s="1005"/>
      <c r="O99" s="1005"/>
      <c r="P99" s="1005"/>
      <c r="Q99" s="1005"/>
      <c r="R99" s="1005"/>
      <c r="S99" s="1005"/>
      <c r="T99" s="1005"/>
      <c r="U99" s="1005"/>
      <c r="V99" s="1005"/>
      <c r="W99" s="1005"/>
      <c r="X99" s="1005"/>
      <c r="Y99" s="1005"/>
      <c r="Z99" s="1003"/>
      <c r="AA99" s="1005"/>
      <c r="AB99" s="578"/>
    </row>
    <row r="100" spans="1:28" ht="18" customHeight="1" x14ac:dyDescent="0.25">
      <c r="A100" s="1007"/>
      <c r="B100" s="1160"/>
      <c r="C100" s="563" t="s">
        <v>405</v>
      </c>
      <c r="D100" s="563"/>
      <c r="E100" s="563"/>
      <c r="F100" s="1005"/>
      <c r="G100" s="1005"/>
      <c r="H100" s="1005"/>
      <c r="I100" s="1005"/>
      <c r="J100" s="1005"/>
      <c r="K100" s="1005"/>
      <c r="L100" s="1005"/>
      <c r="M100" s="1005"/>
      <c r="N100" s="1005"/>
      <c r="O100" s="1005"/>
      <c r="P100" s="1005"/>
      <c r="Q100" s="1005"/>
      <c r="R100" s="1005"/>
      <c r="S100" s="1005"/>
      <c r="T100" s="1005"/>
      <c r="U100" s="1005"/>
      <c r="V100" s="1005"/>
      <c r="W100" s="1005"/>
      <c r="X100" s="1005"/>
      <c r="Y100" s="1005"/>
      <c r="Z100" s="1003"/>
      <c r="AA100" s="1005"/>
      <c r="AB100" s="578"/>
    </row>
    <row r="101" spans="1:28" ht="18" customHeight="1" x14ac:dyDescent="0.25">
      <c r="A101" s="1007"/>
      <c r="B101" s="1160"/>
      <c r="C101" s="1004" t="s">
        <v>406</v>
      </c>
      <c r="D101" s="563"/>
      <c r="E101" s="563"/>
      <c r="F101" s="563"/>
      <c r="G101" s="563"/>
      <c r="H101" s="563"/>
      <c r="I101" s="563"/>
      <c r="J101" s="563"/>
      <c r="K101" s="563"/>
      <c r="L101" s="563"/>
      <c r="M101" s="563"/>
      <c r="N101" s="563"/>
      <c r="O101" s="563"/>
      <c r="P101" s="563"/>
      <c r="Q101" s="563"/>
      <c r="R101" s="563"/>
      <c r="S101" s="563"/>
      <c r="T101" s="563"/>
      <c r="U101" s="563"/>
      <c r="V101" s="563"/>
      <c r="W101" s="563"/>
      <c r="X101" s="563"/>
      <c r="Y101" s="563"/>
      <c r="Z101" s="1054"/>
      <c r="AA101" s="563"/>
      <c r="AB101" s="578"/>
    </row>
    <row r="102" spans="1:28" ht="13.5" customHeight="1" x14ac:dyDescent="0.25">
      <c r="A102" s="1163" t="s">
        <v>484</v>
      </c>
      <c r="B102" s="1164"/>
      <c r="C102" s="1156" t="s">
        <v>1</v>
      </c>
      <c r="D102" s="563"/>
      <c r="E102" s="563"/>
      <c r="F102" s="563"/>
      <c r="G102" s="563"/>
      <c r="H102" s="563"/>
      <c r="I102" s="563"/>
      <c r="J102" s="563"/>
      <c r="K102" s="563"/>
      <c r="L102" s="563"/>
      <c r="M102" s="563"/>
      <c r="N102" s="563"/>
      <c r="O102" s="563"/>
      <c r="P102" s="563"/>
      <c r="Q102" s="563"/>
      <c r="R102" s="563"/>
      <c r="S102" s="563"/>
      <c r="T102" s="563"/>
      <c r="U102" s="563"/>
      <c r="V102" s="563"/>
      <c r="W102" s="563"/>
      <c r="X102" s="563"/>
      <c r="Y102" s="563"/>
      <c r="Z102" s="1054"/>
      <c r="AA102" s="563"/>
      <c r="AB102" s="578"/>
    </row>
    <row r="103" spans="1:28" ht="18" customHeight="1" x14ac:dyDescent="0.25">
      <c r="A103" s="564"/>
      <c r="B103" s="565"/>
      <c r="C103" s="1156" t="s">
        <v>403</v>
      </c>
      <c r="D103" s="563"/>
      <c r="E103" s="563"/>
      <c r="F103" s="563"/>
      <c r="G103" s="563"/>
      <c r="H103" s="563"/>
      <c r="I103" s="563"/>
      <c r="J103" s="563"/>
      <c r="K103" s="563"/>
      <c r="L103" s="563"/>
      <c r="M103" s="563"/>
      <c r="N103" s="563"/>
      <c r="O103" s="563"/>
      <c r="P103" s="563"/>
      <c r="Q103" s="563"/>
      <c r="R103" s="563"/>
      <c r="S103" s="563"/>
      <c r="T103" s="563"/>
      <c r="U103" s="563"/>
      <c r="V103" s="563"/>
      <c r="W103" s="563"/>
      <c r="X103" s="563"/>
      <c r="Y103" s="563"/>
      <c r="Z103" s="1054"/>
      <c r="AA103" s="563"/>
      <c r="AB103" s="578"/>
    </row>
    <row r="104" spans="1:28" ht="18" customHeight="1" x14ac:dyDescent="0.25">
      <c r="A104" s="564"/>
      <c r="B104" s="565"/>
      <c r="C104" s="1156" t="s">
        <v>404</v>
      </c>
      <c r="D104" s="563"/>
      <c r="E104" s="563"/>
      <c r="F104" s="563"/>
      <c r="G104" s="563"/>
      <c r="H104" s="563"/>
      <c r="I104" s="563"/>
      <c r="J104" s="563"/>
      <c r="K104" s="563"/>
      <c r="L104" s="563"/>
      <c r="M104" s="563"/>
      <c r="N104" s="563"/>
      <c r="O104" s="563"/>
      <c r="P104" s="563"/>
      <c r="Q104" s="563"/>
      <c r="R104" s="563"/>
      <c r="S104" s="563"/>
      <c r="T104" s="563"/>
      <c r="U104" s="563"/>
      <c r="V104" s="563"/>
      <c r="W104" s="563"/>
      <c r="X104" s="563"/>
      <c r="Y104" s="563"/>
      <c r="Z104" s="1054"/>
      <c r="AA104" s="563"/>
      <c r="AB104" s="578"/>
    </row>
    <row r="105" spans="1:28" ht="15.75" customHeight="1" x14ac:dyDescent="0.25">
      <c r="A105" s="564"/>
      <c r="B105" s="565"/>
      <c r="C105" s="1155" t="s">
        <v>405</v>
      </c>
      <c r="D105" s="563"/>
      <c r="E105" s="563"/>
      <c r="F105" s="563"/>
      <c r="G105" s="563"/>
      <c r="H105" s="563"/>
      <c r="I105" s="563"/>
      <c r="J105" s="563"/>
      <c r="K105" s="563"/>
      <c r="L105" s="563"/>
      <c r="M105" s="563"/>
      <c r="N105" s="563"/>
      <c r="O105" s="563"/>
      <c r="P105" s="563"/>
      <c r="Q105" s="563"/>
      <c r="R105" s="563"/>
      <c r="S105" s="563"/>
      <c r="T105" s="563"/>
      <c r="U105" s="563"/>
      <c r="V105" s="563"/>
      <c r="W105" s="563"/>
      <c r="X105" s="563"/>
      <c r="Y105" s="563"/>
      <c r="Z105" s="1054"/>
      <c r="AA105" s="563"/>
      <c r="AB105" s="578"/>
    </row>
    <row r="106" spans="1:28" ht="18" customHeight="1" x14ac:dyDescent="0.25">
      <c r="A106" s="1680"/>
      <c r="B106" s="1681"/>
      <c r="C106" s="1156" t="s">
        <v>402</v>
      </c>
      <c r="D106" s="563"/>
      <c r="E106" s="572"/>
      <c r="F106" s="563"/>
      <c r="G106" s="563"/>
      <c r="H106" s="563"/>
      <c r="I106" s="563"/>
      <c r="J106" s="563"/>
      <c r="K106" s="563"/>
      <c r="L106" s="563"/>
      <c r="M106" s="563"/>
      <c r="N106" s="563"/>
      <c r="O106" s="563"/>
      <c r="P106" s="563"/>
      <c r="Q106" s="563"/>
      <c r="R106" s="563"/>
      <c r="S106" s="563"/>
      <c r="T106" s="563"/>
      <c r="U106" s="563"/>
      <c r="V106" s="563"/>
      <c r="W106" s="563"/>
      <c r="X106" s="563"/>
      <c r="Y106" s="563"/>
      <c r="Z106" s="563"/>
      <c r="AA106" s="563"/>
      <c r="AB106" s="578"/>
    </row>
    <row r="107" spans="1:28" ht="18" customHeight="1" x14ac:dyDescent="0.25">
      <c r="A107" s="1007" t="s">
        <v>444</v>
      </c>
      <c r="B107" s="953" t="s">
        <v>38</v>
      </c>
      <c r="C107" s="1053"/>
      <c r="D107" s="1053"/>
      <c r="E107" s="1053"/>
      <c r="F107" s="1053"/>
      <c r="G107" s="1053"/>
      <c r="H107" s="1053"/>
      <c r="I107" s="1053"/>
      <c r="J107" s="1053"/>
      <c r="K107" s="1053"/>
      <c r="L107" s="1053"/>
      <c r="M107" s="1053"/>
      <c r="N107" s="1053"/>
      <c r="O107" s="1053"/>
      <c r="P107" s="1053"/>
      <c r="Q107" s="1053"/>
      <c r="R107" s="1053"/>
      <c r="S107" s="1053"/>
      <c r="T107" s="1053"/>
      <c r="U107" s="1053"/>
      <c r="V107" s="1105"/>
      <c r="W107" s="1053"/>
      <c r="X107" s="1053"/>
      <c r="Y107" s="1054"/>
      <c r="Z107" s="1053"/>
      <c r="AA107" s="1054"/>
      <c r="AB107" s="578"/>
    </row>
    <row r="108" spans="1:28" ht="18" customHeight="1" x14ac:dyDescent="0.25">
      <c r="A108" s="49"/>
      <c r="B108" s="1064" t="s">
        <v>546</v>
      </c>
      <c r="C108" s="1004" t="s">
        <v>1</v>
      </c>
      <c r="D108" s="1005"/>
      <c r="E108" s="1005"/>
      <c r="F108" s="1005"/>
      <c r="G108" s="1005"/>
      <c r="H108" s="1005"/>
      <c r="I108" s="1005"/>
      <c r="J108" s="1005"/>
      <c r="K108" s="1005"/>
      <c r="L108" s="1005"/>
      <c r="M108" s="1005"/>
      <c r="N108" s="1005"/>
      <c r="O108" s="1005"/>
      <c r="P108" s="1005"/>
      <c r="Q108" s="1005"/>
      <c r="R108" s="1005"/>
      <c r="S108" s="1005"/>
      <c r="T108" s="1005"/>
      <c r="U108" s="1005"/>
      <c r="V108" s="1005"/>
      <c r="W108" s="1005"/>
      <c r="X108" s="1005"/>
      <c r="Y108" s="1005"/>
      <c r="Z108" s="1003"/>
      <c r="AA108" s="1005"/>
      <c r="AB108" s="578"/>
    </row>
    <row r="109" spans="1:28" ht="18" customHeight="1" x14ac:dyDescent="0.25">
      <c r="A109" s="568"/>
      <c r="B109" s="1066"/>
      <c r="C109" s="1004" t="s">
        <v>403</v>
      </c>
      <c r="D109" s="563"/>
      <c r="E109" s="563"/>
      <c r="F109" s="563"/>
      <c r="G109" s="563"/>
      <c r="H109" s="563"/>
      <c r="I109" s="563"/>
      <c r="J109" s="563"/>
      <c r="K109" s="563"/>
      <c r="L109" s="563"/>
      <c r="M109" s="563"/>
      <c r="N109" s="563"/>
      <c r="O109" s="563"/>
      <c r="P109" s="563"/>
      <c r="Q109" s="563"/>
      <c r="R109" s="563"/>
      <c r="S109" s="563"/>
      <c r="T109" s="563"/>
      <c r="U109" s="563"/>
      <c r="V109" s="563"/>
      <c r="W109" s="563"/>
      <c r="X109" s="563"/>
      <c r="Y109" s="563"/>
      <c r="Z109" s="1054"/>
      <c r="AA109" s="563"/>
      <c r="AB109" s="578"/>
    </row>
    <row r="110" spans="1:28" ht="18" customHeight="1" x14ac:dyDescent="0.25">
      <c r="A110" s="570"/>
      <c r="B110" s="704"/>
      <c r="C110" s="1004" t="s">
        <v>404</v>
      </c>
      <c r="D110" s="563"/>
      <c r="E110" s="563"/>
      <c r="F110" s="563"/>
      <c r="G110" s="563"/>
      <c r="H110" s="563"/>
      <c r="I110" s="563"/>
      <c r="J110" s="563"/>
      <c r="K110" s="563"/>
      <c r="L110" s="563"/>
      <c r="M110" s="563"/>
      <c r="N110" s="563"/>
      <c r="O110" s="563"/>
      <c r="P110" s="563"/>
      <c r="Q110" s="563"/>
      <c r="R110" s="563"/>
      <c r="S110" s="563"/>
      <c r="T110" s="563"/>
      <c r="U110" s="563"/>
      <c r="V110" s="563"/>
      <c r="W110" s="563"/>
      <c r="X110" s="563"/>
      <c r="Y110" s="563"/>
      <c r="Z110" s="1054"/>
      <c r="AA110" s="563"/>
      <c r="AB110" s="578"/>
    </row>
    <row r="111" spans="1:28" ht="18" customHeight="1" x14ac:dyDescent="0.25">
      <c r="A111" s="570"/>
      <c r="B111" s="1066"/>
      <c r="C111" s="1004" t="s">
        <v>405</v>
      </c>
      <c r="D111" s="563"/>
      <c r="E111" s="563"/>
      <c r="F111" s="563"/>
      <c r="G111" s="563"/>
      <c r="H111" s="563"/>
      <c r="I111" s="563"/>
      <c r="J111" s="563"/>
      <c r="K111" s="563"/>
      <c r="L111" s="563"/>
      <c r="M111" s="563"/>
      <c r="N111" s="563"/>
      <c r="O111" s="563"/>
      <c r="P111" s="563"/>
      <c r="Q111" s="563"/>
      <c r="R111" s="563"/>
      <c r="S111" s="563"/>
      <c r="T111" s="563"/>
      <c r="U111" s="563"/>
      <c r="V111" s="563"/>
      <c r="W111" s="563"/>
      <c r="X111" s="563"/>
      <c r="Y111" s="563"/>
      <c r="Z111" s="1054"/>
      <c r="AA111" s="563"/>
      <c r="AB111" s="578"/>
    </row>
    <row r="112" spans="1:28" ht="27.75" customHeight="1" x14ac:dyDescent="0.25">
      <c r="A112" s="1117"/>
      <c r="B112" s="1067"/>
      <c r="C112" s="563" t="s">
        <v>402</v>
      </c>
      <c r="D112" s="563"/>
      <c r="E112" s="563"/>
      <c r="F112" s="563"/>
      <c r="G112" s="563"/>
      <c r="H112" s="563"/>
      <c r="I112" s="563"/>
      <c r="J112" s="563"/>
      <c r="K112" s="563"/>
      <c r="L112" s="563"/>
      <c r="M112" s="563"/>
      <c r="N112" s="563"/>
      <c r="O112" s="563"/>
      <c r="P112" s="563"/>
      <c r="Q112" s="563"/>
      <c r="R112" s="563"/>
      <c r="S112" s="563"/>
      <c r="T112" s="563"/>
      <c r="U112" s="563"/>
      <c r="V112" s="563"/>
      <c r="W112" s="563"/>
      <c r="X112" s="563"/>
      <c r="Y112" s="563"/>
      <c r="Z112" s="1110"/>
      <c r="AA112" s="563"/>
      <c r="AB112" s="578"/>
    </row>
    <row r="113" spans="1:28" ht="18" customHeight="1" x14ac:dyDescent="0.25">
      <c r="A113" s="1004" t="s">
        <v>444</v>
      </c>
      <c r="B113" s="704" t="s">
        <v>545</v>
      </c>
      <c r="C113" s="1004" t="s">
        <v>1</v>
      </c>
      <c r="D113" s="1005"/>
      <c r="E113" s="563"/>
      <c r="F113" s="563"/>
      <c r="G113" s="563"/>
      <c r="H113" s="563"/>
      <c r="I113" s="563"/>
      <c r="J113" s="563"/>
      <c r="K113" s="563"/>
      <c r="L113" s="563"/>
      <c r="M113" s="563"/>
      <c r="N113" s="563"/>
      <c r="O113" s="563"/>
      <c r="P113" s="563"/>
      <c r="Q113" s="563"/>
      <c r="R113" s="563"/>
      <c r="S113" s="563"/>
      <c r="T113" s="563"/>
      <c r="U113" s="563"/>
      <c r="V113" s="563"/>
      <c r="W113" s="563"/>
      <c r="X113" s="563"/>
      <c r="Y113" s="563"/>
      <c r="Z113" s="1054"/>
      <c r="AA113" s="563"/>
      <c r="AB113" s="578"/>
    </row>
    <row r="114" spans="1:28" ht="18" customHeight="1" x14ac:dyDescent="0.25">
      <c r="A114" s="570"/>
      <c r="B114" s="1066"/>
      <c r="C114" s="1004" t="s">
        <v>403</v>
      </c>
      <c r="D114" s="563"/>
      <c r="E114" s="563"/>
      <c r="F114" s="563"/>
      <c r="G114" s="563"/>
      <c r="H114" s="563"/>
      <c r="I114" s="563"/>
      <c r="J114" s="563"/>
      <c r="K114" s="563"/>
      <c r="L114" s="563"/>
      <c r="M114" s="563"/>
      <c r="N114" s="563"/>
      <c r="O114" s="563"/>
      <c r="P114" s="563"/>
      <c r="Q114" s="563"/>
      <c r="R114" s="563"/>
      <c r="S114" s="563"/>
      <c r="T114" s="563"/>
      <c r="U114" s="563"/>
      <c r="V114" s="563"/>
      <c r="W114" s="563"/>
      <c r="X114" s="563"/>
      <c r="Y114" s="563"/>
      <c r="Z114" s="1054"/>
      <c r="AA114" s="563"/>
      <c r="AB114" s="578"/>
    </row>
    <row r="115" spans="1:28" ht="18" customHeight="1" x14ac:dyDescent="0.25">
      <c r="A115" s="570"/>
      <c r="B115" s="1066"/>
      <c r="C115" s="1004" t="s">
        <v>404</v>
      </c>
      <c r="D115" s="563"/>
      <c r="E115" s="563"/>
      <c r="F115" s="563"/>
      <c r="G115" s="563"/>
      <c r="H115" s="563"/>
      <c r="I115" s="563"/>
      <c r="J115" s="563"/>
      <c r="K115" s="563"/>
      <c r="L115" s="563"/>
      <c r="M115" s="563"/>
      <c r="N115" s="563"/>
      <c r="O115" s="563"/>
      <c r="P115" s="563"/>
      <c r="Q115" s="563"/>
      <c r="R115" s="563"/>
      <c r="S115" s="563"/>
      <c r="T115" s="563"/>
      <c r="U115" s="563"/>
      <c r="V115" s="563"/>
      <c r="W115" s="563"/>
      <c r="X115" s="563"/>
      <c r="Y115" s="563"/>
      <c r="Z115" s="1054"/>
      <c r="AA115" s="563"/>
      <c r="AB115" s="578"/>
    </row>
    <row r="116" spans="1:28" ht="18" customHeight="1" x14ac:dyDescent="0.25">
      <c r="A116" s="570"/>
      <c r="B116" s="1066"/>
      <c r="C116" s="1004" t="s">
        <v>405</v>
      </c>
      <c r="D116" s="563"/>
      <c r="E116" s="563"/>
      <c r="F116" s="563"/>
      <c r="G116" s="563"/>
      <c r="H116" s="563"/>
      <c r="I116" s="563"/>
      <c r="J116" s="563"/>
      <c r="K116" s="563"/>
      <c r="L116" s="563"/>
      <c r="M116" s="563"/>
      <c r="N116" s="563"/>
      <c r="O116" s="563"/>
      <c r="P116" s="563"/>
      <c r="Q116" s="563"/>
      <c r="R116" s="563"/>
      <c r="S116" s="563"/>
      <c r="T116" s="563"/>
      <c r="U116" s="563"/>
      <c r="V116" s="563"/>
      <c r="W116" s="563"/>
      <c r="X116" s="563"/>
      <c r="Y116" s="563"/>
      <c r="Z116" s="1054"/>
      <c r="AA116" s="563"/>
      <c r="AB116" s="578"/>
    </row>
    <row r="117" spans="1:28" ht="18" customHeight="1" x14ac:dyDescent="0.25">
      <c r="A117" s="570"/>
      <c r="B117" s="1066"/>
      <c r="C117" s="1004" t="s">
        <v>402</v>
      </c>
      <c r="D117" s="563"/>
      <c r="E117" s="1005"/>
      <c r="F117" s="1005"/>
      <c r="G117" s="1005"/>
      <c r="H117" s="1005"/>
      <c r="I117" s="1005"/>
      <c r="J117" s="1005"/>
      <c r="K117" s="1005"/>
      <c r="L117" s="1005"/>
      <c r="M117" s="1005"/>
      <c r="N117" s="1005"/>
      <c r="O117" s="1005"/>
      <c r="P117" s="1005"/>
      <c r="Q117" s="1005"/>
      <c r="R117" s="1005"/>
      <c r="S117" s="1005"/>
      <c r="T117" s="1005"/>
      <c r="U117" s="1005"/>
      <c r="V117" s="1005"/>
      <c r="W117" s="1005"/>
      <c r="X117" s="1005"/>
      <c r="Y117" s="1005"/>
      <c r="Z117" s="1003"/>
      <c r="AA117" s="1005"/>
      <c r="AB117" s="578"/>
    </row>
    <row r="118" spans="1:28" ht="18" customHeight="1" x14ac:dyDescent="0.25">
      <c r="A118" s="568"/>
      <c r="B118" s="1157" t="s">
        <v>39</v>
      </c>
      <c r="C118" s="1004" t="s">
        <v>403</v>
      </c>
      <c r="D118" s="563"/>
      <c r="E118" s="563"/>
      <c r="F118" s="563"/>
      <c r="G118" s="563"/>
      <c r="H118" s="563"/>
      <c r="I118" s="563"/>
      <c r="J118" s="563"/>
      <c r="K118" s="563"/>
      <c r="L118" s="563"/>
      <c r="M118" s="563"/>
      <c r="N118" s="563"/>
      <c r="O118" s="563"/>
      <c r="P118" s="563"/>
      <c r="Q118" s="563"/>
      <c r="R118" s="563"/>
      <c r="S118" s="563"/>
      <c r="T118" s="563"/>
      <c r="U118" s="563"/>
      <c r="V118" s="563"/>
      <c r="W118" s="563"/>
      <c r="X118" s="563"/>
      <c r="Y118" s="563"/>
      <c r="Z118" s="1054"/>
      <c r="AA118" s="563"/>
      <c r="AB118" s="578"/>
    </row>
    <row r="119" spans="1:28" ht="18" customHeight="1" x14ac:dyDescent="0.25">
      <c r="A119" s="568"/>
      <c r="B119" s="1158"/>
      <c r="C119" s="1004" t="s">
        <v>405</v>
      </c>
      <c r="D119" s="563"/>
      <c r="E119" s="563"/>
      <c r="F119" s="563"/>
      <c r="G119" s="563"/>
      <c r="H119" s="563"/>
      <c r="I119" s="563"/>
      <c r="J119" s="563"/>
      <c r="K119" s="563"/>
      <c r="L119" s="563"/>
      <c r="M119" s="563"/>
      <c r="N119" s="563"/>
      <c r="O119" s="563"/>
      <c r="P119" s="563"/>
      <c r="Q119" s="563"/>
      <c r="R119" s="563"/>
      <c r="S119" s="563"/>
      <c r="T119" s="563"/>
      <c r="U119" s="563"/>
      <c r="V119" s="563"/>
      <c r="W119" s="563"/>
      <c r="X119" s="563"/>
      <c r="Y119" s="563"/>
      <c r="Z119" s="1054"/>
      <c r="AA119" s="563"/>
      <c r="AB119" s="578"/>
    </row>
    <row r="120" spans="1:28" ht="18" customHeight="1" x14ac:dyDescent="0.25">
      <c r="A120" s="1005"/>
      <c r="B120" s="1159"/>
      <c r="C120" s="1004" t="s">
        <v>406</v>
      </c>
      <c r="D120" s="1005"/>
      <c r="E120" s="563"/>
      <c r="F120" s="563"/>
      <c r="G120" s="563"/>
      <c r="H120" s="563"/>
      <c r="I120" s="563"/>
      <c r="J120" s="563"/>
      <c r="K120" s="563"/>
      <c r="L120" s="563"/>
      <c r="M120" s="563"/>
      <c r="N120" s="563"/>
      <c r="O120" s="563"/>
      <c r="P120" s="563"/>
      <c r="Q120" s="563"/>
      <c r="R120" s="563"/>
      <c r="S120" s="563"/>
      <c r="T120" s="563"/>
      <c r="U120" s="563"/>
      <c r="V120" s="563"/>
      <c r="W120" s="563"/>
      <c r="X120" s="563"/>
      <c r="Y120" s="563"/>
      <c r="Z120" s="1054"/>
      <c r="AA120" s="563"/>
      <c r="AB120" s="578"/>
    </row>
    <row r="121" spans="1:28" ht="18" customHeight="1" x14ac:dyDescent="0.25">
      <c r="A121" s="1186" t="s">
        <v>579</v>
      </c>
      <c r="B121" s="1187"/>
      <c r="C121" s="1004" t="s">
        <v>1</v>
      </c>
      <c r="D121" s="563"/>
      <c r="E121" s="563"/>
      <c r="F121" s="563"/>
      <c r="G121" s="563"/>
      <c r="H121" s="563"/>
      <c r="I121" s="563"/>
      <c r="J121" s="563"/>
      <c r="K121" s="563"/>
      <c r="L121" s="563"/>
      <c r="M121" s="563"/>
      <c r="N121" s="563"/>
      <c r="O121" s="563"/>
      <c r="P121" s="563"/>
      <c r="Q121" s="563"/>
      <c r="R121" s="563"/>
      <c r="S121" s="563"/>
      <c r="T121" s="563"/>
      <c r="U121" s="563"/>
      <c r="V121" s="563"/>
      <c r="W121" s="563"/>
      <c r="X121" s="563"/>
      <c r="Y121" s="563"/>
      <c r="Z121" s="1054"/>
      <c r="AA121" s="563"/>
      <c r="AB121" s="578"/>
    </row>
    <row r="122" spans="1:28" ht="18" customHeight="1" x14ac:dyDescent="0.25">
      <c r="A122" s="1186"/>
      <c r="B122" s="1188"/>
      <c r="C122" s="1004" t="s">
        <v>403</v>
      </c>
      <c r="D122" s="563"/>
      <c r="E122" s="563"/>
      <c r="F122" s="563"/>
      <c r="G122" s="563"/>
      <c r="H122" s="563"/>
      <c r="I122" s="563"/>
      <c r="J122" s="563"/>
      <c r="K122" s="563"/>
      <c r="L122" s="563"/>
      <c r="M122" s="563"/>
      <c r="N122" s="563"/>
      <c r="O122" s="563"/>
      <c r="P122" s="563"/>
      <c r="Q122" s="563"/>
      <c r="R122" s="563"/>
      <c r="S122" s="563"/>
      <c r="T122" s="563"/>
      <c r="U122" s="563"/>
      <c r="V122" s="563"/>
      <c r="W122" s="563"/>
      <c r="X122" s="563"/>
      <c r="Y122" s="563"/>
      <c r="Z122" s="1054"/>
      <c r="AA122" s="563"/>
      <c r="AB122" s="578"/>
    </row>
    <row r="123" spans="1:28" ht="18" customHeight="1" x14ac:dyDescent="0.25">
      <c r="A123" s="1186"/>
      <c r="B123" s="1188"/>
      <c r="C123" s="1004" t="s">
        <v>404</v>
      </c>
      <c r="D123" s="563"/>
      <c r="E123" s="563"/>
      <c r="F123" s="563"/>
      <c r="G123" s="563"/>
      <c r="H123" s="563"/>
      <c r="I123" s="563"/>
      <c r="J123" s="563"/>
      <c r="K123" s="563"/>
      <c r="L123" s="563"/>
      <c r="M123" s="563"/>
      <c r="N123" s="563"/>
      <c r="O123" s="563"/>
      <c r="P123" s="563"/>
      <c r="Q123" s="563"/>
      <c r="R123" s="563"/>
      <c r="S123" s="563"/>
      <c r="T123" s="563"/>
      <c r="U123" s="563"/>
      <c r="V123" s="563"/>
      <c r="W123" s="563"/>
      <c r="X123" s="563"/>
      <c r="Y123" s="563"/>
      <c r="Z123" s="1054"/>
      <c r="AA123" s="563"/>
      <c r="AB123" s="578"/>
    </row>
    <row r="124" spans="1:28" ht="18" customHeight="1" x14ac:dyDescent="0.25">
      <c r="A124" s="1186"/>
      <c r="B124" s="1188"/>
      <c r="C124" s="1004" t="s">
        <v>405</v>
      </c>
      <c r="D124" s="563"/>
      <c r="E124" s="563"/>
      <c r="F124" s="563"/>
      <c r="G124" s="563"/>
      <c r="H124" s="563"/>
      <c r="I124" s="563"/>
      <c r="J124" s="563"/>
      <c r="K124" s="563"/>
      <c r="L124" s="563"/>
      <c r="M124" s="563"/>
      <c r="N124" s="563"/>
      <c r="O124" s="563"/>
      <c r="P124" s="563"/>
      <c r="Q124" s="563"/>
      <c r="R124" s="563"/>
      <c r="S124" s="563"/>
      <c r="T124" s="563"/>
      <c r="U124" s="563"/>
      <c r="V124" s="563"/>
      <c r="W124" s="563"/>
      <c r="X124" s="563"/>
      <c r="Y124" s="563"/>
      <c r="Z124" s="1054"/>
      <c r="AA124" s="563"/>
      <c r="AB124" s="578"/>
    </row>
    <row r="125" spans="1:28" ht="18" customHeight="1" x14ac:dyDescent="0.25">
      <c r="A125" s="1186"/>
      <c r="B125" s="1188"/>
      <c r="C125" s="1004" t="s">
        <v>402</v>
      </c>
      <c r="D125" s="563"/>
      <c r="E125" s="563"/>
      <c r="F125" s="563"/>
      <c r="G125" s="563"/>
      <c r="H125" s="563"/>
      <c r="I125" s="563"/>
      <c r="J125" s="563"/>
      <c r="K125" s="563"/>
      <c r="L125" s="563"/>
      <c r="M125" s="563"/>
      <c r="N125" s="563"/>
      <c r="O125" s="563"/>
      <c r="P125" s="563"/>
      <c r="Q125" s="563"/>
      <c r="R125" s="563"/>
      <c r="S125" s="563"/>
      <c r="T125" s="563"/>
      <c r="U125" s="563"/>
      <c r="V125" s="563"/>
      <c r="W125" s="563"/>
      <c r="X125" s="563"/>
      <c r="Y125" s="563"/>
      <c r="Z125" s="563"/>
      <c r="AA125" s="563"/>
      <c r="AB125" s="578"/>
    </row>
    <row r="126" spans="1:28" ht="18" customHeight="1" x14ac:dyDescent="0.25">
      <c r="A126" s="1180" t="s">
        <v>38</v>
      </c>
      <c r="B126" s="1182"/>
      <c r="C126" s="1053"/>
      <c r="D126" s="1053"/>
      <c r="E126" s="1053"/>
      <c r="F126" s="1053"/>
      <c r="G126" s="1053"/>
      <c r="H126" s="1053"/>
      <c r="I126" s="1053"/>
      <c r="J126" s="1053"/>
      <c r="K126" s="1053"/>
      <c r="L126" s="1053"/>
      <c r="M126" s="1053"/>
      <c r="N126" s="1053"/>
      <c r="O126" s="1053"/>
      <c r="P126" s="1053"/>
      <c r="Q126" s="1053"/>
      <c r="R126" s="1053"/>
      <c r="S126" s="1053"/>
      <c r="T126" s="1053"/>
      <c r="U126" s="1053"/>
      <c r="V126" s="1105"/>
      <c r="W126" s="1053"/>
      <c r="X126" s="1053"/>
      <c r="Y126" s="1054"/>
      <c r="Z126" s="1053"/>
      <c r="AA126" s="1054"/>
      <c r="AB126" s="578"/>
    </row>
    <row r="127" spans="1:28" ht="18" customHeight="1" x14ac:dyDescent="0.25">
      <c r="A127" s="1185" t="s">
        <v>546</v>
      </c>
      <c r="B127" s="1165"/>
      <c r="C127" s="1004" t="s">
        <v>1</v>
      </c>
      <c r="D127" s="1005"/>
      <c r="E127" s="1005"/>
      <c r="F127" s="1005"/>
      <c r="G127" s="1005"/>
      <c r="H127" s="1005"/>
      <c r="I127" s="1005"/>
      <c r="J127" s="1005"/>
      <c r="K127" s="1005"/>
      <c r="L127" s="1005"/>
      <c r="M127" s="1005"/>
      <c r="N127" s="1005"/>
      <c r="O127" s="1005"/>
      <c r="P127" s="1005"/>
      <c r="Q127" s="1005"/>
      <c r="R127" s="1005"/>
      <c r="S127" s="1005"/>
      <c r="T127" s="1005"/>
      <c r="U127" s="1005"/>
      <c r="V127" s="1005"/>
      <c r="W127" s="1005"/>
      <c r="X127" s="1005"/>
      <c r="Y127" s="1005"/>
      <c r="Z127" s="1003"/>
      <c r="AA127" s="1005"/>
      <c r="AB127" s="578"/>
    </row>
    <row r="128" spans="1:28" ht="18" customHeight="1" x14ac:dyDescent="0.25">
      <c r="A128" s="1068"/>
      <c r="B128" s="1069"/>
      <c r="C128" s="1004" t="s">
        <v>403</v>
      </c>
      <c r="D128" s="563"/>
      <c r="E128" s="563"/>
      <c r="F128" s="563"/>
      <c r="G128" s="563"/>
      <c r="H128" s="563"/>
      <c r="I128" s="563"/>
      <c r="J128" s="563"/>
      <c r="K128" s="563"/>
      <c r="L128" s="563"/>
      <c r="M128" s="563"/>
      <c r="N128" s="563"/>
      <c r="O128" s="563"/>
      <c r="P128" s="563"/>
      <c r="Q128" s="563"/>
      <c r="R128" s="563"/>
      <c r="S128" s="563"/>
      <c r="T128" s="563"/>
      <c r="U128" s="563"/>
      <c r="V128" s="563"/>
      <c r="W128" s="563"/>
      <c r="X128" s="563"/>
      <c r="Y128" s="563"/>
      <c r="Z128" s="1054"/>
      <c r="AA128" s="563"/>
      <c r="AB128" s="578"/>
    </row>
    <row r="129" spans="1:28" ht="18" customHeight="1" x14ac:dyDescent="0.25">
      <c r="A129" s="1068"/>
      <c r="B129" s="1069"/>
      <c r="C129" s="1004" t="s">
        <v>404</v>
      </c>
      <c r="D129" s="563"/>
      <c r="E129" s="563"/>
      <c r="F129" s="563"/>
      <c r="G129" s="563"/>
      <c r="H129" s="563"/>
      <c r="I129" s="563"/>
      <c r="J129" s="563"/>
      <c r="K129" s="563"/>
      <c r="L129" s="563"/>
      <c r="M129" s="563"/>
      <c r="N129" s="563"/>
      <c r="O129" s="563"/>
      <c r="P129" s="563"/>
      <c r="Q129" s="563"/>
      <c r="R129" s="563"/>
      <c r="S129" s="563"/>
      <c r="T129" s="563"/>
      <c r="U129" s="563"/>
      <c r="V129" s="563"/>
      <c r="W129" s="563"/>
      <c r="X129" s="563"/>
      <c r="Y129" s="563"/>
      <c r="Z129" s="1054"/>
      <c r="AA129" s="563"/>
      <c r="AB129" s="578"/>
    </row>
    <row r="130" spans="1:28" ht="18" customHeight="1" x14ac:dyDescent="0.25">
      <c r="A130" s="1068"/>
      <c r="B130" s="1069"/>
      <c r="C130" s="1004" t="s">
        <v>405</v>
      </c>
      <c r="D130" s="563"/>
      <c r="E130" s="563"/>
      <c r="F130" s="563"/>
      <c r="G130" s="563"/>
      <c r="H130" s="563"/>
      <c r="I130" s="563"/>
      <c r="J130" s="563"/>
      <c r="K130" s="563"/>
      <c r="L130" s="563"/>
      <c r="M130" s="563"/>
      <c r="N130" s="563"/>
      <c r="O130" s="563"/>
      <c r="P130" s="563"/>
      <c r="Q130" s="563"/>
      <c r="R130" s="563"/>
      <c r="S130" s="563"/>
      <c r="T130" s="563"/>
      <c r="U130" s="563"/>
      <c r="V130" s="563"/>
      <c r="W130" s="563"/>
      <c r="X130" s="563"/>
      <c r="Y130" s="563"/>
      <c r="Z130" s="1054"/>
      <c r="AA130" s="563"/>
      <c r="AB130" s="578"/>
    </row>
    <row r="131" spans="1:28" ht="18" customHeight="1" x14ac:dyDescent="0.25">
      <c r="A131" s="1068"/>
      <c r="B131" s="1069"/>
      <c r="C131" s="1004" t="s">
        <v>402</v>
      </c>
      <c r="D131" s="563"/>
      <c r="E131" s="563"/>
      <c r="F131" s="563"/>
      <c r="G131" s="563"/>
      <c r="H131" s="563"/>
      <c r="I131" s="563"/>
      <c r="J131" s="563"/>
      <c r="K131" s="563"/>
      <c r="L131" s="563"/>
      <c r="M131" s="563"/>
      <c r="N131" s="563"/>
      <c r="O131" s="563"/>
      <c r="P131" s="563"/>
      <c r="Q131" s="563"/>
      <c r="R131" s="563"/>
      <c r="S131" s="563"/>
      <c r="T131" s="563"/>
      <c r="U131" s="563"/>
      <c r="V131" s="563"/>
      <c r="W131" s="563"/>
      <c r="X131" s="563"/>
      <c r="Y131" s="563"/>
      <c r="Z131" s="1054"/>
      <c r="AA131" s="563"/>
      <c r="AB131" s="578"/>
    </row>
    <row r="132" spans="1:28" ht="18" customHeight="1" x14ac:dyDescent="0.25">
      <c r="A132" s="1185" t="s">
        <v>545</v>
      </c>
      <c r="B132" s="1165"/>
      <c r="C132" s="1004" t="s">
        <v>1</v>
      </c>
      <c r="D132" s="1005"/>
      <c r="E132" s="563"/>
      <c r="F132" s="563"/>
      <c r="G132" s="563"/>
      <c r="H132" s="563"/>
      <c r="I132" s="563"/>
      <c r="J132" s="563"/>
      <c r="K132" s="563"/>
      <c r="L132" s="563"/>
      <c r="M132" s="563"/>
      <c r="N132" s="563"/>
      <c r="O132" s="563"/>
      <c r="P132" s="563"/>
      <c r="Q132" s="563"/>
      <c r="R132" s="563"/>
      <c r="S132" s="563"/>
      <c r="T132" s="563"/>
      <c r="U132" s="563"/>
      <c r="V132" s="563"/>
      <c r="W132" s="563"/>
      <c r="X132" s="563"/>
      <c r="Y132" s="563"/>
      <c r="Z132" s="1054"/>
      <c r="AA132" s="563"/>
      <c r="AB132" s="578"/>
    </row>
    <row r="133" spans="1:28" ht="18" customHeight="1" x14ac:dyDescent="0.25">
      <c r="A133" s="1068"/>
      <c r="B133" s="1069"/>
      <c r="C133" s="1004" t="s">
        <v>403</v>
      </c>
      <c r="D133" s="563"/>
      <c r="E133" s="563"/>
      <c r="F133" s="563"/>
      <c r="G133" s="563"/>
      <c r="H133" s="563"/>
      <c r="I133" s="563"/>
      <c r="J133" s="563"/>
      <c r="K133" s="563"/>
      <c r="L133" s="563"/>
      <c r="M133" s="563"/>
      <c r="N133" s="563"/>
      <c r="O133" s="563"/>
      <c r="P133" s="563"/>
      <c r="Q133" s="563"/>
      <c r="R133" s="563"/>
      <c r="S133" s="563"/>
      <c r="T133" s="563"/>
      <c r="U133" s="563"/>
      <c r="V133" s="563"/>
      <c r="W133" s="563"/>
      <c r="X133" s="563"/>
      <c r="Y133" s="563"/>
      <c r="Z133" s="1054"/>
      <c r="AA133" s="563"/>
      <c r="AB133" s="578"/>
    </row>
    <row r="134" spans="1:28" ht="18" customHeight="1" x14ac:dyDescent="0.25">
      <c r="A134" s="1068"/>
      <c r="B134" s="1069"/>
      <c r="C134" s="1004" t="s">
        <v>404</v>
      </c>
      <c r="D134" s="563"/>
      <c r="E134" s="563"/>
      <c r="F134" s="563"/>
      <c r="G134" s="563"/>
      <c r="H134" s="563"/>
      <c r="I134" s="563"/>
      <c r="J134" s="563"/>
      <c r="K134" s="563"/>
      <c r="L134" s="563"/>
      <c r="M134" s="563"/>
      <c r="N134" s="563"/>
      <c r="O134" s="563"/>
      <c r="P134" s="563"/>
      <c r="Q134" s="563"/>
      <c r="R134" s="563"/>
      <c r="S134" s="563"/>
      <c r="T134" s="563"/>
      <c r="U134" s="563"/>
      <c r="V134" s="563"/>
      <c r="W134" s="563"/>
      <c r="X134" s="563"/>
      <c r="Y134" s="563"/>
      <c r="Z134" s="1054"/>
      <c r="AA134" s="563"/>
      <c r="AB134" s="578"/>
    </row>
    <row r="135" spans="1:28" ht="18" customHeight="1" x14ac:dyDescent="0.25">
      <c r="A135" s="1068"/>
      <c r="B135" s="1069"/>
      <c r="C135" s="1004" t="s">
        <v>405</v>
      </c>
      <c r="D135" s="563"/>
      <c r="E135" s="563"/>
      <c r="F135" s="563"/>
      <c r="G135" s="563"/>
      <c r="H135" s="563"/>
      <c r="I135" s="563"/>
      <c r="J135" s="563"/>
      <c r="K135" s="563"/>
      <c r="L135" s="563"/>
      <c r="M135" s="563"/>
      <c r="N135" s="563"/>
      <c r="O135" s="563"/>
      <c r="P135" s="563"/>
      <c r="Q135" s="563"/>
      <c r="R135" s="563"/>
      <c r="S135" s="563"/>
      <c r="T135" s="563"/>
      <c r="U135" s="563"/>
      <c r="V135" s="563"/>
      <c r="W135" s="563"/>
      <c r="X135" s="563"/>
      <c r="Y135" s="563"/>
      <c r="Z135" s="1054"/>
      <c r="AA135" s="563"/>
      <c r="AB135" s="578"/>
    </row>
    <row r="136" spans="1:28" ht="18" customHeight="1" x14ac:dyDescent="0.25">
      <c r="A136" s="1068"/>
      <c r="B136" s="1069"/>
      <c r="C136" s="1004" t="s">
        <v>402</v>
      </c>
      <c r="D136" s="563"/>
      <c r="E136" s="563"/>
      <c r="F136" s="563"/>
      <c r="G136" s="563"/>
      <c r="H136" s="563"/>
      <c r="I136" s="563"/>
      <c r="J136" s="563"/>
      <c r="K136" s="563"/>
      <c r="L136" s="563"/>
      <c r="M136" s="563"/>
      <c r="N136" s="563"/>
      <c r="O136" s="563"/>
      <c r="P136" s="563"/>
      <c r="Q136" s="563"/>
      <c r="R136" s="563"/>
      <c r="S136" s="563"/>
      <c r="T136" s="563"/>
      <c r="U136" s="563"/>
      <c r="V136" s="563"/>
      <c r="W136" s="563"/>
      <c r="X136" s="563"/>
      <c r="Y136" s="563"/>
      <c r="Z136" s="1054"/>
      <c r="AA136" s="563"/>
      <c r="AB136" s="578"/>
    </row>
    <row r="137" spans="1:28" ht="18" customHeight="1" x14ac:dyDescent="0.25">
      <c r="A137" s="1185" t="s">
        <v>39</v>
      </c>
      <c r="B137" s="1165"/>
      <c r="C137" s="1002" t="s">
        <v>403</v>
      </c>
      <c r="D137" s="563"/>
      <c r="E137" s="563"/>
      <c r="F137" s="563"/>
      <c r="G137" s="563"/>
      <c r="H137" s="563"/>
      <c r="I137" s="563"/>
      <c r="J137" s="563"/>
      <c r="K137" s="563"/>
      <c r="L137" s="563"/>
      <c r="M137" s="563"/>
      <c r="N137" s="563"/>
      <c r="O137" s="563"/>
      <c r="P137" s="563"/>
      <c r="Q137" s="563"/>
      <c r="R137" s="563"/>
      <c r="S137" s="563"/>
      <c r="T137" s="563"/>
      <c r="U137" s="563"/>
      <c r="V137" s="563"/>
      <c r="W137" s="563"/>
      <c r="X137" s="563"/>
      <c r="Y137" s="563"/>
      <c r="Z137" s="1054"/>
      <c r="AA137" s="563"/>
      <c r="AB137" s="578"/>
    </row>
    <row r="138" spans="1:28" ht="18" customHeight="1" x14ac:dyDescent="0.25">
      <c r="A138" s="953"/>
      <c r="B138" s="1069"/>
      <c r="C138" s="1002" t="s">
        <v>405</v>
      </c>
      <c r="D138" s="563"/>
      <c r="E138" s="563"/>
      <c r="F138" s="563"/>
      <c r="G138" s="563"/>
      <c r="H138" s="563"/>
      <c r="I138" s="563"/>
      <c r="J138" s="563"/>
      <c r="K138" s="563"/>
      <c r="L138" s="563"/>
      <c r="M138" s="563"/>
      <c r="N138" s="563"/>
      <c r="O138" s="563"/>
      <c r="P138" s="563"/>
      <c r="Q138" s="563"/>
      <c r="R138" s="563"/>
      <c r="S138" s="563"/>
      <c r="T138" s="563"/>
      <c r="U138" s="563"/>
      <c r="V138" s="563"/>
      <c r="W138" s="563"/>
      <c r="X138" s="563"/>
      <c r="Y138" s="563"/>
      <c r="Z138" s="1054"/>
      <c r="AA138" s="563"/>
      <c r="AB138" s="578"/>
    </row>
    <row r="139" spans="1:28" ht="18" customHeight="1" x14ac:dyDescent="0.25">
      <c r="A139" s="953"/>
      <c r="B139" s="1069"/>
      <c r="C139" s="1054" t="s">
        <v>406</v>
      </c>
      <c r="D139" s="563"/>
      <c r="E139" s="573"/>
      <c r="F139" s="573"/>
      <c r="G139" s="573"/>
      <c r="H139" s="573"/>
      <c r="I139" s="573"/>
      <c r="J139" s="573"/>
      <c r="K139" s="573"/>
      <c r="L139" s="573"/>
      <c r="M139" s="573"/>
      <c r="N139" s="573"/>
      <c r="O139" s="573"/>
      <c r="P139" s="573"/>
      <c r="Q139" s="573"/>
      <c r="R139" s="573"/>
      <c r="S139" s="573"/>
      <c r="T139" s="573"/>
      <c r="U139" s="573"/>
      <c r="V139" s="573"/>
      <c r="W139" s="573"/>
      <c r="X139" s="573"/>
      <c r="Y139" s="573"/>
      <c r="Z139" s="573"/>
      <c r="AA139" s="573"/>
      <c r="AB139" s="580"/>
    </row>
    <row r="140" spans="1:28" ht="18" customHeight="1" x14ac:dyDescent="0.25">
      <c r="A140" s="1193"/>
      <c r="B140" s="1194"/>
      <c r="C140" s="1054" t="s">
        <v>406</v>
      </c>
      <c r="D140" s="563"/>
      <c r="E140" s="573"/>
      <c r="F140" s="573"/>
      <c r="G140" s="573"/>
      <c r="H140" s="573"/>
      <c r="I140" s="573"/>
      <c r="J140" s="573"/>
      <c r="K140" s="573"/>
      <c r="L140" s="573"/>
      <c r="M140" s="573"/>
      <c r="N140" s="573"/>
      <c r="O140" s="573"/>
      <c r="P140" s="573"/>
      <c r="Q140" s="573"/>
      <c r="R140" s="573"/>
      <c r="S140" s="573"/>
      <c r="T140" s="573"/>
      <c r="U140" s="573"/>
      <c r="V140" s="573"/>
      <c r="W140" s="573"/>
      <c r="X140" s="573"/>
      <c r="Y140" s="573"/>
      <c r="Z140" s="573"/>
      <c r="AA140" s="573"/>
      <c r="AB140" s="580"/>
    </row>
    <row r="141" spans="1:28" s="764" customFormat="1" ht="18" customHeight="1" x14ac:dyDescent="0.3">
      <c r="A141" s="988"/>
      <c r="B141" s="988"/>
      <c r="C141" s="578"/>
      <c r="D141" s="578"/>
      <c r="E141" s="593"/>
      <c r="F141" s="580"/>
      <c r="G141" s="580"/>
      <c r="H141" s="580"/>
      <c r="I141" s="580"/>
      <c r="J141" s="580"/>
      <c r="K141" s="580"/>
      <c r="L141" s="580"/>
      <c r="M141" s="580"/>
      <c r="N141" s="580"/>
      <c r="O141" s="580"/>
      <c r="P141" s="580"/>
      <c r="Q141" s="580"/>
      <c r="R141" s="580"/>
      <c r="S141" s="580"/>
      <c r="T141" s="580"/>
      <c r="U141" s="580"/>
      <c r="V141" s="580"/>
      <c r="W141" s="580"/>
      <c r="X141" s="580"/>
      <c r="Y141" s="580"/>
      <c r="Z141" s="580"/>
      <c r="AA141" s="580"/>
      <c r="AB141" s="580"/>
    </row>
    <row r="142" spans="1:28" s="764" customFormat="1" ht="18" customHeight="1" x14ac:dyDescent="0.25">
      <c r="A142" s="1009"/>
      <c r="B142" s="1062" t="s">
        <v>486</v>
      </c>
      <c r="C142" s="1191" t="s">
        <v>559</v>
      </c>
      <c r="D142" s="1191"/>
      <c r="E142" s="1191"/>
      <c r="F142" s="1191"/>
      <c r="G142" s="1191"/>
      <c r="H142" s="1191"/>
      <c r="I142" s="1191"/>
      <c r="J142" s="1191"/>
      <c r="K142" s="1191"/>
      <c r="L142" s="1191"/>
      <c r="M142" s="1191"/>
      <c r="N142" s="1191"/>
      <c r="O142" s="1191"/>
      <c r="P142" s="1191"/>
      <c r="Q142" s="1191"/>
      <c r="R142" s="1191"/>
      <c r="S142" s="1191"/>
      <c r="T142" s="1191"/>
      <c r="U142" s="1191"/>
      <c r="V142" s="1191"/>
      <c r="W142" s="1191"/>
      <c r="X142" s="1191"/>
      <c r="Y142" s="1191"/>
      <c r="Z142" s="1191"/>
      <c r="AA142" s="1191"/>
      <c r="AB142" s="580"/>
    </row>
    <row r="143" spans="1:28" s="764" customFormat="1" ht="18" customHeight="1" x14ac:dyDescent="0.25">
      <c r="A143" s="1104"/>
      <c r="B143" s="1062" t="s">
        <v>558</v>
      </c>
      <c r="C143" s="1191" t="s">
        <v>618</v>
      </c>
      <c r="D143" s="1197"/>
      <c r="E143" s="1197"/>
      <c r="F143" s="1197"/>
      <c r="G143" s="1197"/>
      <c r="H143" s="1197"/>
      <c r="I143" s="1197"/>
      <c r="J143" s="1197"/>
      <c r="K143" s="1197"/>
      <c r="L143" s="1197"/>
      <c r="M143" s="1197"/>
      <c r="N143" s="1197"/>
      <c r="O143" s="1197"/>
      <c r="P143" s="1197"/>
      <c r="Q143" s="1197"/>
      <c r="R143" s="1197"/>
      <c r="S143" s="1197"/>
      <c r="T143" s="1197"/>
      <c r="U143" s="1197"/>
      <c r="V143" s="1197"/>
      <c r="W143" s="1197"/>
      <c r="X143" s="1197"/>
      <c r="Y143" s="1197"/>
      <c r="Z143" s="1197"/>
      <c r="AA143" s="1197"/>
      <c r="AB143" s="580"/>
    </row>
    <row r="144" spans="1:28" s="764" customFormat="1" ht="9.75" customHeight="1" x14ac:dyDescent="0.25">
      <c r="A144" s="1109"/>
      <c r="B144" s="1106"/>
      <c r="C144" s="1197"/>
      <c r="D144" s="1197"/>
      <c r="E144" s="1197"/>
      <c r="F144" s="1197"/>
      <c r="G144" s="1197"/>
      <c r="H144" s="1197"/>
      <c r="I144" s="1197"/>
      <c r="J144" s="1197"/>
      <c r="K144" s="1197"/>
      <c r="L144" s="1197"/>
      <c r="M144" s="1197"/>
      <c r="N144" s="1197"/>
      <c r="O144" s="1197"/>
      <c r="P144" s="1197"/>
      <c r="Q144" s="1197"/>
      <c r="R144" s="1197"/>
      <c r="S144" s="1197"/>
      <c r="T144" s="1197"/>
      <c r="U144" s="1197"/>
      <c r="V144" s="1197"/>
      <c r="W144" s="1197"/>
      <c r="X144" s="1197"/>
      <c r="Y144" s="1197"/>
      <c r="Z144" s="1197"/>
      <c r="AA144" s="1197"/>
      <c r="AB144" s="580"/>
    </row>
    <row r="145" spans="1:31" ht="43.5" customHeight="1" x14ac:dyDescent="0.25">
      <c r="A145" s="506"/>
      <c r="B145" s="1153" t="s">
        <v>563</v>
      </c>
      <c r="C145" s="1191" t="s">
        <v>659</v>
      </c>
      <c r="D145" s="1191"/>
      <c r="E145" s="1191"/>
      <c r="F145" s="1191"/>
      <c r="G145" s="1191"/>
      <c r="H145" s="1191"/>
      <c r="I145" s="1191"/>
      <c r="J145" s="1191"/>
      <c r="K145" s="1191"/>
      <c r="L145" s="1191"/>
      <c r="M145" s="1191"/>
      <c r="N145" s="1191"/>
      <c r="O145" s="1191"/>
      <c r="P145" s="1191"/>
      <c r="Q145" s="1191"/>
      <c r="R145" s="1191"/>
      <c r="S145" s="1191"/>
      <c r="T145" s="1191"/>
      <c r="U145" s="1191"/>
      <c r="V145" s="1191"/>
      <c r="W145" s="1191"/>
      <c r="X145" s="1191"/>
      <c r="Y145" s="1191"/>
      <c r="Z145" s="1191"/>
      <c r="AA145" s="1191"/>
      <c r="AB145" s="1"/>
    </row>
    <row r="146" spans="1:31" s="719" customFormat="1" ht="18" customHeight="1" x14ac:dyDescent="0.35">
      <c r="A146" s="1070"/>
      <c r="B146" s="1070"/>
      <c r="C146" s="1192"/>
      <c r="D146" s="1192"/>
      <c r="E146" s="1192"/>
      <c r="F146" s="1192"/>
      <c r="G146" s="1192"/>
      <c r="H146" s="1192"/>
      <c r="I146" s="1192"/>
      <c r="J146" s="1192"/>
      <c r="K146" s="1192"/>
      <c r="L146" s="1192"/>
      <c r="M146" s="1192"/>
      <c r="N146" s="1192"/>
      <c r="O146" s="1192"/>
      <c r="P146" s="1061"/>
      <c r="Q146" s="1061"/>
      <c r="R146" s="745"/>
      <c r="S146" s="745"/>
      <c r="T146" s="745"/>
      <c r="U146" s="745"/>
      <c r="V146" s="745"/>
      <c r="W146" s="745"/>
      <c r="X146" s="745"/>
      <c r="Y146" s="743"/>
      <c r="Z146" s="1030"/>
      <c r="AA146" s="1030"/>
      <c r="AB146" s="718"/>
    </row>
    <row r="147" spans="1:31" s="719" customFormat="1" ht="18" customHeight="1" x14ac:dyDescent="0.35">
      <c r="A147" s="506"/>
      <c r="B147" s="506"/>
      <c r="C147" s="657"/>
      <c r="D147" s="657"/>
      <c r="E147" s="720"/>
      <c r="F147" s="718"/>
      <c r="G147" s="718"/>
      <c r="H147" s="718"/>
      <c r="I147" s="718"/>
      <c r="J147" s="718"/>
      <c r="K147" s="718"/>
      <c r="L147" s="718"/>
      <c r="M147" s="718"/>
      <c r="N147" s="718"/>
      <c r="O147" s="718"/>
      <c r="P147" s="718"/>
      <c r="Q147" s="718"/>
      <c r="R147" s="729"/>
      <c r="S147" s="729"/>
      <c r="T147" s="729"/>
      <c r="U147" s="729"/>
      <c r="V147" s="745"/>
      <c r="W147" s="729"/>
      <c r="X147" s="729"/>
      <c r="Y147" s="730"/>
      <c r="Z147" s="730"/>
      <c r="AA147" s="727"/>
      <c r="AB147" s="718"/>
    </row>
    <row r="148" spans="1:31" ht="21" x14ac:dyDescent="0.35">
      <c r="A148" s="506"/>
      <c r="B148" s="506"/>
      <c r="C148" s="657"/>
      <c r="D148" s="657"/>
      <c r="E148" s="14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729"/>
      <c r="S148" s="729"/>
      <c r="T148" s="729"/>
      <c r="U148" s="729"/>
      <c r="V148" s="745"/>
      <c r="W148" s="729"/>
      <c r="X148" s="729"/>
      <c r="Y148" s="727"/>
      <c r="Z148" s="1167"/>
      <c r="AA148" s="1167"/>
      <c r="AB148" s="1"/>
    </row>
    <row r="149" spans="1:31" s="719" customFormat="1" ht="21" x14ac:dyDescent="0.35">
      <c r="A149" s="506"/>
      <c r="B149" s="506"/>
      <c r="C149" s="657"/>
      <c r="D149" s="657"/>
      <c r="E149" s="720"/>
      <c r="F149" s="718"/>
      <c r="G149" s="718"/>
      <c r="H149" s="718"/>
      <c r="I149" s="718"/>
      <c r="J149" s="718"/>
      <c r="K149" s="718"/>
      <c r="L149" s="718"/>
      <c r="M149" s="718"/>
      <c r="N149" s="718"/>
      <c r="O149" s="718"/>
      <c r="P149" s="718"/>
      <c r="Q149" s="718"/>
      <c r="R149" s="729"/>
      <c r="S149" s="729"/>
      <c r="T149" s="729"/>
      <c r="U149" s="729"/>
      <c r="V149" s="745"/>
      <c r="W149" s="729"/>
      <c r="X149" s="729"/>
      <c r="Y149" s="727"/>
      <c r="Z149" s="731"/>
      <c r="AA149" s="731"/>
      <c r="AB149" s="718"/>
    </row>
    <row r="150" spans="1:31" ht="21" x14ac:dyDescent="0.35">
      <c r="R150" s="729"/>
      <c r="S150" s="729"/>
      <c r="T150" s="729"/>
      <c r="U150" s="729"/>
      <c r="V150" s="745"/>
      <c r="W150" s="729"/>
      <c r="X150" s="729"/>
      <c r="Y150" s="727"/>
      <c r="Z150" s="733"/>
      <c r="AA150" s="733"/>
      <c r="AB150" s="76"/>
      <c r="AC150" s="72"/>
      <c r="AD150" s="72"/>
      <c r="AE150" s="72"/>
    </row>
    <row r="151" spans="1:31" ht="21" x14ac:dyDescent="0.35">
      <c r="R151" s="729"/>
      <c r="S151" s="729"/>
      <c r="T151" s="729"/>
      <c r="U151" s="729"/>
      <c r="V151" s="745"/>
      <c r="W151" s="729"/>
      <c r="X151" s="729"/>
      <c r="Y151" s="727"/>
      <c r="Z151" s="1167"/>
      <c r="AA151" s="1167"/>
      <c r="AB151" s="556"/>
      <c r="AC151" s="72"/>
      <c r="AD151" s="72"/>
      <c r="AE151" s="72"/>
    </row>
    <row r="152" spans="1:31" ht="21" x14ac:dyDescent="0.35">
      <c r="R152" s="729"/>
      <c r="S152" s="729"/>
      <c r="T152" s="729"/>
      <c r="U152" s="729"/>
      <c r="V152" s="745"/>
      <c r="W152" s="729"/>
      <c r="X152" s="729"/>
      <c r="Y152" s="727"/>
      <c r="Z152" s="733"/>
      <c r="AA152" s="733"/>
      <c r="AB152" s="483"/>
      <c r="AC152" s="72"/>
      <c r="AD152" s="72"/>
      <c r="AE152" s="72"/>
    </row>
    <row r="153" spans="1:31" ht="21" x14ac:dyDescent="0.35">
      <c r="B153" s="501"/>
      <c r="R153" s="729"/>
      <c r="S153" s="729"/>
      <c r="T153" s="729"/>
      <c r="U153" s="729"/>
      <c r="V153" s="745"/>
      <c r="W153" s="729"/>
      <c r="X153" s="729"/>
      <c r="Y153" s="727"/>
      <c r="Z153" s="733"/>
      <c r="AA153" s="733"/>
      <c r="AB153" s="483"/>
      <c r="AC153" s="72"/>
      <c r="AD153" s="72"/>
      <c r="AE153" s="72"/>
    </row>
    <row r="154" spans="1:31" ht="21" customHeight="1" x14ac:dyDescent="0.35">
      <c r="R154" s="729"/>
      <c r="S154" s="729"/>
      <c r="T154" s="729"/>
      <c r="U154" s="729"/>
      <c r="V154" s="745"/>
      <c r="W154" s="729"/>
      <c r="X154" s="729"/>
      <c r="Y154" s="727"/>
      <c r="Z154" s="1167"/>
      <c r="AA154" s="1167"/>
      <c r="AB154" s="556"/>
      <c r="AC154" s="298"/>
      <c r="AD154" s="72"/>
      <c r="AE154" s="72"/>
    </row>
    <row r="155" spans="1:31" ht="21" x14ac:dyDescent="0.35">
      <c r="R155" s="727"/>
      <c r="S155" s="727"/>
      <c r="T155" s="727"/>
      <c r="U155" s="727"/>
      <c r="V155" s="743"/>
      <c r="W155" s="727"/>
      <c r="X155" s="727"/>
      <c r="Y155" s="727"/>
      <c r="Z155" s="734"/>
      <c r="AA155" s="734"/>
      <c r="AB155" s="483"/>
      <c r="AC155" s="43"/>
      <c r="AD155" s="72"/>
      <c r="AE155" s="72"/>
    </row>
    <row r="156" spans="1:31" ht="21" x14ac:dyDescent="0.35">
      <c r="R156" s="729"/>
      <c r="S156" s="729"/>
      <c r="T156" s="729"/>
      <c r="U156" s="729"/>
      <c r="V156" s="745"/>
      <c r="W156" s="729"/>
      <c r="X156" s="729"/>
      <c r="Y156" s="727"/>
      <c r="Z156" s="1167"/>
      <c r="AA156" s="1167"/>
      <c r="AB156" s="483"/>
      <c r="AC156" s="43"/>
      <c r="AD156" s="72"/>
      <c r="AE156" s="72"/>
    </row>
    <row r="157" spans="1:31" ht="21" x14ac:dyDescent="0.35">
      <c r="R157" s="727"/>
      <c r="S157" s="727"/>
      <c r="T157" s="727"/>
      <c r="U157" s="727"/>
      <c r="V157" s="743"/>
      <c r="W157" s="727"/>
      <c r="X157" s="727"/>
      <c r="Y157" s="727"/>
      <c r="Z157" s="734"/>
      <c r="AA157" s="734"/>
      <c r="AB157" s="556"/>
      <c r="AC157" s="298"/>
      <c r="AD157" s="72"/>
      <c r="AE157" s="72"/>
    </row>
    <row r="158" spans="1:31" ht="21" x14ac:dyDescent="0.35">
      <c r="R158" s="729"/>
      <c r="S158" s="729"/>
      <c r="T158" s="729"/>
      <c r="U158" s="729"/>
      <c r="V158" s="745"/>
      <c r="W158" s="729"/>
      <c r="X158" s="729"/>
      <c r="Y158" s="727"/>
      <c r="Z158" s="1167"/>
      <c r="AA158" s="1167"/>
      <c r="AB158" s="505"/>
      <c r="AC158" s="43"/>
      <c r="AD158" s="72"/>
      <c r="AE158" s="72"/>
    </row>
    <row r="159" spans="1:31" ht="21" x14ac:dyDescent="0.35">
      <c r="R159" s="79"/>
      <c r="S159" s="79"/>
      <c r="T159" s="79"/>
      <c r="U159" s="79"/>
      <c r="V159" s="745"/>
      <c r="W159" s="79"/>
      <c r="X159" s="79"/>
      <c r="Y159" s="76"/>
      <c r="Z159" s="1167"/>
      <c r="AA159" s="1167"/>
      <c r="AB159" s="556"/>
      <c r="AC159" s="43"/>
      <c r="AD159" s="71"/>
      <c r="AE159" s="72"/>
    </row>
    <row r="160" spans="1:31" ht="21" x14ac:dyDescent="0.35">
      <c r="R160" s="76"/>
      <c r="S160" s="76"/>
      <c r="T160" s="76"/>
      <c r="U160" s="76"/>
      <c r="V160" s="743"/>
      <c r="W160" s="76"/>
      <c r="X160" s="76"/>
      <c r="Y160" s="76"/>
      <c r="Z160" s="505"/>
      <c r="AA160" s="505"/>
      <c r="AB160" s="505"/>
      <c r="AC160" s="43"/>
      <c r="AD160" s="71"/>
      <c r="AE160" s="72"/>
    </row>
    <row r="161" spans="18:31" ht="21" x14ac:dyDescent="0.35">
      <c r="R161" s="79"/>
      <c r="S161" s="79"/>
      <c r="T161" s="79"/>
      <c r="U161" s="79"/>
      <c r="V161" s="745"/>
      <c r="W161" s="79"/>
      <c r="X161" s="79"/>
      <c r="Y161" s="76"/>
      <c r="Z161" s="1167"/>
      <c r="AA161" s="1167"/>
      <c r="AB161" s="556"/>
      <c r="AC161" s="43"/>
      <c r="AD161" s="71"/>
      <c r="AE161" s="72"/>
    </row>
    <row r="162" spans="18:31" ht="21" x14ac:dyDescent="0.35">
      <c r="R162" s="76"/>
      <c r="S162" s="76"/>
      <c r="T162" s="76"/>
      <c r="U162" s="76"/>
      <c r="V162" s="743"/>
      <c r="W162" s="76"/>
      <c r="X162" s="76"/>
      <c r="Y162" s="76"/>
      <c r="Z162" s="76"/>
      <c r="AA162" s="76"/>
      <c r="AB162" s="76"/>
      <c r="AC162" s="72"/>
      <c r="AD162" s="72"/>
      <c r="AE162" s="72"/>
    </row>
  </sheetData>
  <mergeCells count="54">
    <mergeCell ref="Z158:AA158"/>
    <mergeCell ref="Z148:AA148"/>
    <mergeCell ref="Q4:Q5"/>
    <mergeCell ref="R4:T4"/>
    <mergeCell ref="O4:P4"/>
    <mergeCell ref="C143:AA144"/>
    <mergeCell ref="A126:B126"/>
    <mergeCell ref="A137:B137"/>
    <mergeCell ref="C145:AA145"/>
    <mergeCell ref="C146:O146"/>
    <mergeCell ref="C142:AA142"/>
    <mergeCell ref="A140:B140"/>
    <mergeCell ref="Z161:AA161"/>
    <mergeCell ref="K4:K5"/>
    <mergeCell ref="L4:L5"/>
    <mergeCell ref="B12:AA12"/>
    <mergeCell ref="M4:N4"/>
    <mergeCell ref="A127:B127"/>
    <mergeCell ref="Z159:AA159"/>
    <mergeCell ref="A132:B132"/>
    <mergeCell ref="B31:AA31"/>
    <mergeCell ref="B69:AA69"/>
    <mergeCell ref="Z151:AA151"/>
    <mergeCell ref="Z154:AA154"/>
    <mergeCell ref="Z156:AA156"/>
    <mergeCell ref="A121:B125"/>
    <mergeCell ref="B88:AA88"/>
    <mergeCell ref="B61:B63"/>
    <mergeCell ref="Y1:AA1"/>
    <mergeCell ref="A2:AA2"/>
    <mergeCell ref="A4:A5"/>
    <mergeCell ref="B4:B5"/>
    <mergeCell ref="C4:C5"/>
    <mergeCell ref="D4:D5"/>
    <mergeCell ref="E4:E5"/>
    <mergeCell ref="F4:F5"/>
    <mergeCell ref="G4:G5"/>
    <mergeCell ref="H4:J4"/>
    <mergeCell ref="U4:U5"/>
    <mergeCell ref="Y4:Y5"/>
    <mergeCell ref="Z4:AA4"/>
    <mergeCell ref="W4:W5"/>
    <mergeCell ref="X4:X5"/>
    <mergeCell ref="V4:V5"/>
    <mergeCell ref="B118:B120"/>
    <mergeCell ref="B99:B101"/>
    <mergeCell ref="B23:B25"/>
    <mergeCell ref="A47:B47"/>
    <mergeCell ref="A102:B102"/>
    <mergeCell ref="A106:B106"/>
    <mergeCell ref="B80:B81"/>
    <mergeCell ref="B42:B44"/>
    <mergeCell ref="A45:B45"/>
    <mergeCell ref="A48:B48"/>
  </mergeCells>
  <printOptions horizontalCentered="1"/>
  <pageMargins left="0.78740157480314965" right="0.78740157480314965" top="0.98425196850393704" bottom="0.39370078740157483" header="0.70866141732283472" footer="0"/>
  <pageSetup paperSize="9" scale="46" fitToHeight="5" orientation="landscape" r:id="rId1"/>
  <headerFooter differentFirst="1">
    <oddHeader>&amp;R&amp;"Arial Narrow,обычный"&amp;16Продолжение таблицы 1.1</oddHeader>
  </headerFooter>
  <rowBreaks count="1" manualBreakCount="1">
    <brk id="46" max="2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1"/>
  <sheetViews>
    <sheetView view="pageBreakPreview" zoomScale="60" zoomScaleNormal="100" workbookViewId="0">
      <selection activeCell="E7" sqref="E7:E10"/>
    </sheetView>
  </sheetViews>
  <sheetFormatPr defaultColWidth="9.140625" defaultRowHeight="15" x14ac:dyDescent="0.25"/>
  <cols>
    <col min="1" max="1" width="23.140625" style="2" customWidth="1"/>
    <col min="2" max="2" width="12.7109375" style="2" customWidth="1"/>
    <col min="3" max="3" width="9.140625" style="2" customWidth="1"/>
    <col min="4" max="4" width="13" style="2" customWidth="1"/>
    <col min="5" max="15" width="9.140625" style="2"/>
    <col min="16" max="16" width="11.5703125" style="2" customWidth="1"/>
    <col min="17" max="16384" width="9.140625" style="2"/>
  </cols>
  <sheetData>
    <row r="1" spans="1:18" ht="16.5" x14ac:dyDescent="0.3">
      <c r="A1" s="1470"/>
      <c r="B1" s="1470"/>
      <c r="C1" s="1470"/>
      <c r="D1" s="1470"/>
      <c r="E1" s="1470"/>
      <c r="F1" s="1470"/>
      <c r="G1" s="42"/>
      <c r="H1" s="42"/>
      <c r="I1" s="42"/>
      <c r="J1" s="42"/>
      <c r="K1" s="42"/>
      <c r="L1" s="42"/>
      <c r="N1" s="164"/>
      <c r="O1" s="164"/>
      <c r="P1" s="164"/>
      <c r="Q1" s="1470" t="s">
        <v>364</v>
      </c>
      <c r="R1" s="1470"/>
    </row>
    <row r="2" spans="1:18" ht="18" x14ac:dyDescent="0.25">
      <c r="A2" s="1513" t="s">
        <v>123</v>
      </c>
      <c r="B2" s="1514"/>
      <c r="C2" s="1514"/>
      <c r="D2" s="1514"/>
      <c r="E2" s="1514"/>
      <c r="F2" s="1514"/>
      <c r="G2" s="1514"/>
      <c r="H2" s="1514"/>
      <c r="I2" s="1514"/>
      <c r="J2" s="1514"/>
      <c r="K2" s="1514"/>
      <c r="L2" s="1514"/>
      <c r="M2" s="1514"/>
      <c r="N2" s="1514"/>
      <c r="O2" s="1514"/>
      <c r="P2" s="1514"/>
      <c r="Q2" s="1514"/>
      <c r="R2" s="1514"/>
    </row>
    <row r="3" spans="1:18" x14ac:dyDescent="0.25">
      <c r="A3" s="165"/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</row>
    <row r="4" spans="1:18" ht="16.5" x14ac:dyDescent="0.25">
      <c r="A4" s="1515" t="s">
        <v>67</v>
      </c>
      <c r="B4" s="1352" t="s">
        <v>127</v>
      </c>
      <c r="C4" s="1517"/>
      <c r="D4" s="1353"/>
      <c r="E4" s="1519" t="s">
        <v>90</v>
      </c>
      <c r="F4" s="1520"/>
      <c r="G4" s="1520"/>
      <c r="H4" s="1520"/>
      <c r="I4" s="1520"/>
      <c r="J4" s="1520"/>
      <c r="K4" s="1520"/>
      <c r="L4" s="1520"/>
      <c r="M4" s="1521"/>
      <c r="N4" s="1352" t="s">
        <v>125</v>
      </c>
      <c r="O4" s="1353"/>
      <c r="P4" s="1352" t="s">
        <v>126</v>
      </c>
      <c r="Q4" s="1517"/>
      <c r="R4" s="1353"/>
    </row>
    <row r="5" spans="1:18" ht="16.5" x14ac:dyDescent="0.25">
      <c r="A5" s="1516"/>
      <c r="B5" s="1354"/>
      <c r="C5" s="1518"/>
      <c r="D5" s="1355"/>
      <c r="E5" s="1519" t="s">
        <v>91</v>
      </c>
      <c r="F5" s="1520"/>
      <c r="G5" s="1520"/>
      <c r="H5" s="1520"/>
      <c r="I5" s="1520"/>
      <c r="J5" s="1521"/>
      <c r="K5" s="1352" t="s">
        <v>124</v>
      </c>
      <c r="L5" s="1517"/>
      <c r="M5" s="1353"/>
      <c r="N5" s="1522"/>
      <c r="O5" s="1523"/>
      <c r="P5" s="1522"/>
      <c r="Q5" s="1524"/>
      <c r="R5" s="1523"/>
    </row>
    <row r="6" spans="1:18" ht="33" x14ac:dyDescent="0.25">
      <c r="A6" s="1516"/>
      <c r="B6" s="25" t="s">
        <v>69</v>
      </c>
      <c r="C6" s="1520" t="s">
        <v>92</v>
      </c>
      <c r="D6" s="1521"/>
      <c r="E6" s="1519" t="s">
        <v>93</v>
      </c>
      <c r="F6" s="1521"/>
      <c r="G6" s="1519" t="s">
        <v>94</v>
      </c>
      <c r="H6" s="1520"/>
      <c r="I6" s="1520"/>
      <c r="J6" s="1521"/>
      <c r="K6" s="1354"/>
      <c r="L6" s="1518"/>
      <c r="M6" s="1355"/>
      <c r="N6" s="1354"/>
      <c r="O6" s="1355"/>
      <c r="P6" s="1354"/>
      <c r="Q6" s="1518"/>
      <c r="R6" s="1355"/>
    </row>
    <row r="7" spans="1:18" ht="18" x14ac:dyDescent="0.25">
      <c r="A7" s="1516"/>
      <c r="B7" s="25" t="s">
        <v>95</v>
      </c>
      <c r="C7" s="31" t="s">
        <v>95</v>
      </c>
      <c r="D7" s="31" t="s">
        <v>96</v>
      </c>
      <c r="E7" s="31" t="s">
        <v>95</v>
      </c>
      <c r="F7" s="31" t="s">
        <v>97</v>
      </c>
      <c r="G7" s="31" t="s">
        <v>95</v>
      </c>
      <c r="H7" s="31" t="s">
        <v>96</v>
      </c>
      <c r="I7" s="31" t="s">
        <v>97</v>
      </c>
      <c r="J7" s="166" t="s">
        <v>98</v>
      </c>
      <c r="K7" s="31" t="s">
        <v>1</v>
      </c>
      <c r="L7" s="31" t="s">
        <v>97</v>
      </c>
      <c r="M7" s="166" t="s">
        <v>98</v>
      </c>
      <c r="N7" s="25" t="s">
        <v>1</v>
      </c>
      <c r="O7" s="25" t="s">
        <v>97</v>
      </c>
      <c r="P7" s="31" t="s">
        <v>1</v>
      </c>
      <c r="Q7" s="25" t="s">
        <v>97</v>
      </c>
      <c r="R7" s="25" t="s">
        <v>98</v>
      </c>
    </row>
    <row r="8" spans="1:18" ht="15.75" customHeight="1" x14ac:dyDescent="0.25">
      <c r="A8" s="167" t="s">
        <v>73</v>
      </c>
      <c r="B8" s="168"/>
      <c r="C8" s="169" t="s">
        <v>74</v>
      </c>
      <c r="D8" s="30" t="s">
        <v>74</v>
      </c>
      <c r="E8" s="170"/>
      <c r="F8" s="170"/>
      <c r="G8" s="30" t="s">
        <v>74</v>
      </c>
      <c r="H8" s="30" t="s">
        <v>74</v>
      </c>
      <c r="I8" s="30" t="s">
        <v>74</v>
      </c>
      <c r="J8" s="30" t="s">
        <v>74</v>
      </c>
      <c r="K8" s="167" t="s">
        <v>74</v>
      </c>
      <c r="L8" s="167" t="s">
        <v>74</v>
      </c>
      <c r="M8" s="30" t="s">
        <v>74</v>
      </c>
      <c r="N8" s="168"/>
      <c r="O8" s="168"/>
      <c r="P8" s="169" t="s">
        <v>74</v>
      </c>
      <c r="Q8" s="167" t="s">
        <v>74</v>
      </c>
      <c r="R8" s="167" t="s">
        <v>74</v>
      </c>
    </row>
    <row r="9" spans="1:18" ht="15.75" customHeight="1" x14ac:dyDescent="0.25">
      <c r="A9" s="377" t="s">
        <v>75</v>
      </c>
      <c r="B9" s="168"/>
      <c r="C9" s="169" t="s">
        <v>365</v>
      </c>
      <c r="D9" s="169" t="s">
        <v>365</v>
      </c>
      <c r="E9" s="170"/>
      <c r="F9" s="170"/>
      <c r="G9" s="169" t="s">
        <v>365</v>
      </c>
      <c r="H9" s="169" t="s">
        <v>365</v>
      </c>
      <c r="I9" s="169" t="s">
        <v>365</v>
      </c>
      <c r="J9" s="169" t="s">
        <v>365</v>
      </c>
      <c r="K9" s="169" t="s">
        <v>365</v>
      </c>
      <c r="L9" s="169" t="s">
        <v>365</v>
      </c>
      <c r="M9" s="169" t="s">
        <v>365</v>
      </c>
      <c r="N9" s="168"/>
      <c r="O9" s="168"/>
      <c r="P9" s="169" t="s">
        <v>365</v>
      </c>
      <c r="Q9" s="169" t="s">
        <v>365</v>
      </c>
      <c r="R9" s="169" t="s">
        <v>365</v>
      </c>
    </row>
    <row r="10" spans="1:18" ht="15" customHeight="1" x14ac:dyDescent="0.25">
      <c r="A10" s="171"/>
      <c r="B10" s="172"/>
      <c r="C10" s="173" t="s">
        <v>366</v>
      </c>
      <c r="D10" s="173" t="s">
        <v>366</v>
      </c>
      <c r="E10" s="174"/>
      <c r="F10" s="174"/>
      <c r="G10" s="173" t="s">
        <v>366</v>
      </c>
      <c r="H10" s="173" t="s">
        <v>366</v>
      </c>
      <c r="I10" s="173" t="s">
        <v>366</v>
      </c>
      <c r="J10" s="173" t="s">
        <v>366</v>
      </c>
      <c r="K10" s="173" t="s">
        <v>366</v>
      </c>
      <c r="L10" s="173" t="s">
        <v>366</v>
      </c>
      <c r="M10" s="173" t="s">
        <v>366</v>
      </c>
      <c r="N10" s="172"/>
      <c r="O10" s="172"/>
      <c r="P10" s="173" t="s">
        <v>366</v>
      </c>
      <c r="Q10" s="173" t="s">
        <v>366</v>
      </c>
      <c r="R10" s="173" t="s">
        <v>366</v>
      </c>
    </row>
    <row r="11" spans="1:18" ht="16.5" x14ac:dyDescent="0.25">
      <c r="A11" s="25">
        <v>1</v>
      </c>
      <c r="B11" s="25">
        <v>2</v>
      </c>
      <c r="C11" s="31">
        <v>3</v>
      </c>
      <c r="D11" s="31">
        <v>4</v>
      </c>
      <c r="E11" s="31">
        <v>5</v>
      </c>
      <c r="F11" s="31">
        <v>6</v>
      </c>
      <c r="G11" s="31">
        <v>7</v>
      </c>
      <c r="H11" s="31">
        <v>8</v>
      </c>
      <c r="I11" s="31">
        <v>9</v>
      </c>
      <c r="J11" s="31">
        <v>10</v>
      </c>
      <c r="K11" s="25">
        <v>11</v>
      </c>
      <c r="L11" s="25">
        <v>12</v>
      </c>
      <c r="M11" s="31">
        <v>13</v>
      </c>
      <c r="N11" s="25">
        <v>14</v>
      </c>
      <c r="O11" s="25">
        <v>15</v>
      </c>
      <c r="P11" s="31">
        <v>16</v>
      </c>
      <c r="Q11" s="25">
        <v>17</v>
      </c>
      <c r="R11" s="25">
        <v>18</v>
      </c>
    </row>
    <row r="12" spans="1:18" ht="17.25" x14ac:dyDescent="0.25">
      <c r="A12" s="1501" t="s">
        <v>76</v>
      </c>
      <c r="B12" s="1502"/>
      <c r="C12" s="1502"/>
      <c r="D12" s="1502"/>
      <c r="E12" s="1502"/>
      <c r="F12" s="1502"/>
      <c r="G12" s="1502"/>
      <c r="H12" s="1502"/>
      <c r="I12" s="1502"/>
      <c r="J12" s="1502"/>
      <c r="K12" s="1502"/>
      <c r="L12" s="1502"/>
      <c r="M12" s="1502"/>
      <c r="N12" s="1502"/>
      <c r="O12" s="1502"/>
      <c r="P12" s="1502"/>
      <c r="Q12" s="1502"/>
      <c r="R12" s="1503"/>
    </row>
    <row r="13" spans="1:18" ht="16.5" x14ac:dyDescent="0.25">
      <c r="A13" s="1498" t="s">
        <v>77</v>
      </c>
      <c r="B13" s="1511"/>
      <c r="C13" s="1511"/>
      <c r="D13" s="1511"/>
      <c r="E13" s="1511"/>
      <c r="F13" s="1511"/>
      <c r="G13" s="1511"/>
      <c r="H13" s="1511"/>
      <c r="I13" s="1511"/>
      <c r="J13" s="1511"/>
      <c r="K13" s="1511"/>
      <c r="L13" s="1511"/>
      <c r="M13" s="1511"/>
      <c r="N13" s="1511"/>
      <c r="O13" s="1511"/>
      <c r="P13" s="1511"/>
      <c r="Q13" s="1511"/>
      <c r="R13" s="1512"/>
    </row>
    <row r="14" spans="1:18" ht="16.5" x14ac:dyDescent="0.25">
      <c r="A14" s="27" t="s">
        <v>41</v>
      </c>
      <c r="B14" s="35"/>
      <c r="C14" s="175"/>
      <c r="D14" s="176"/>
      <c r="E14" s="35">
        <f>0-B14</f>
        <v>0</v>
      </c>
      <c r="F14" s="177">
        <f>B14</f>
        <v>0</v>
      </c>
      <c r="G14" s="175">
        <f t="shared" ref="G14:H17" si="0">0-C14</f>
        <v>0</v>
      </c>
      <c r="H14" s="178">
        <f t="shared" si="0"/>
        <v>0</v>
      </c>
      <c r="I14" s="176">
        <f>C14</f>
        <v>0</v>
      </c>
      <c r="J14" s="179">
        <f t="shared" ref="I14:J17" si="1">D14</f>
        <v>0</v>
      </c>
      <c r="K14" s="179">
        <f>P14</f>
        <v>0</v>
      </c>
      <c r="L14" s="175">
        <f>Q14-I14</f>
        <v>0</v>
      </c>
      <c r="M14" s="176">
        <f>R14-J14</f>
        <v>0</v>
      </c>
      <c r="N14" s="177"/>
      <c r="O14" s="37"/>
      <c r="P14" s="178"/>
      <c r="Q14" s="178"/>
      <c r="R14" s="178"/>
    </row>
    <row r="15" spans="1:18" ht="16.5" x14ac:dyDescent="0.3">
      <c r="A15" s="28" t="s">
        <v>41</v>
      </c>
      <c r="B15" s="38"/>
      <c r="C15" s="171"/>
      <c r="D15" s="39"/>
      <c r="E15" s="38"/>
      <c r="F15" s="171"/>
      <c r="G15" s="171">
        <f t="shared" si="0"/>
        <v>0</v>
      </c>
      <c r="H15" s="40">
        <f t="shared" si="0"/>
        <v>0</v>
      </c>
      <c r="I15" s="39">
        <f t="shared" si="1"/>
        <v>0</v>
      </c>
      <c r="J15" s="38">
        <f t="shared" si="1"/>
        <v>0</v>
      </c>
      <c r="K15" s="38">
        <f>P15</f>
        <v>0</v>
      </c>
      <c r="L15" s="171">
        <f t="shared" ref="L15:M17" si="2">Q15-I15</f>
        <v>0</v>
      </c>
      <c r="M15" s="39">
        <f t="shared" si="2"/>
        <v>0</v>
      </c>
      <c r="N15" s="171"/>
      <c r="O15" s="40"/>
      <c r="P15" s="40"/>
      <c r="Q15" s="40"/>
      <c r="R15" s="40"/>
    </row>
    <row r="16" spans="1:18" ht="16.5" x14ac:dyDescent="0.3">
      <c r="A16" s="27" t="s">
        <v>42</v>
      </c>
      <c r="B16" s="180"/>
      <c r="C16" s="181"/>
      <c r="D16" s="182"/>
      <c r="E16" s="183">
        <f>0-B16</f>
        <v>0</v>
      </c>
      <c r="F16" s="180">
        <f>B16</f>
        <v>0</v>
      </c>
      <c r="G16" s="184">
        <f t="shared" si="0"/>
        <v>0</v>
      </c>
      <c r="H16" s="185">
        <f t="shared" si="0"/>
        <v>0</v>
      </c>
      <c r="I16" s="181">
        <f t="shared" si="1"/>
        <v>0</v>
      </c>
      <c r="J16" s="186">
        <f>D16</f>
        <v>0</v>
      </c>
      <c r="K16" s="184">
        <f>P16</f>
        <v>0</v>
      </c>
      <c r="L16" s="181">
        <f t="shared" si="2"/>
        <v>0</v>
      </c>
      <c r="M16" s="184">
        <f t="shared" si="2"/>
        <v>0</v>
      </c>
      <c r="N16" s="180"/>
      <c r="O16" s="180" t="s">
        <v>102</v>
      </c>
      <c r="P16" s="181"/>
      <c r="Q16" s="184"/>
      <c r="R16" s="185"/>
    </row>
    <row r="17" spans="1:18" ht="16.5" x14ac:dyDescent="0.3">
      <c r="A17" s="28" t="s">
        <v>42</v>
      </c>
      <c r="B17" s="187"/>
      <c r="C17" s="188"/>
      <c r="D17" s="28"/>
      <c r="E17" s="28"/>
      <c r="F17" s="187"/>
      <c r="G17" s="187">
        <f t="shared" si="0"/>
        <v>0</v>
      </c>
      <c r="H17" s="189">
        <f t="shared" si="0"/>
        <v>0</v>
      </c>
      <c r="I17" s="188">
        <f t="shared" si="1"/>
        <v>0</v>
      </c>
      <c r="J17" s="187">
        <f t="shared" si="1"/>
        <v>0</v>
      </c>
      <c r="K17" s="187">
        <f>P17</f>
        <v>0</v>
      </c>
      <c r="L17" s="188">
        <f t="shared" si="2"/>
        <v>0</v>
      </c>
      <c r="M17" s="187">
        <f t="shared" si="2"/>
        <v>0</v>
      </c>
      <c r="N17" s="188"/>
      <c r="O17" s="187"/>
      <c r="P17" s="188"/>
      <c r="Q17" s="187"/>
      <c r="R17" s="189"/>
    </row>
    <row r="18" spans="1:18" ht="16.5" x14ac:dyDescent="0.3">
      <c r="A18" s="190" t="s">
        <v>78</v>
      </c>
      <c r="B18" s="191">
        <f>SUM(B14:B16)</f>
        <v>0</v>
      </c>
      <c r="C18" s="192">
        <f t="shared" ref="C18:R18" si="3">SUM(C14,C16)</f>
        <v>0</v>
      </c>
      <c r="D18" s="193">
        <f t="shared" si="3"/>
        <v>0</v>
      </c>
      <c r="E18" s="191">
        <f t="shared" si="3"/>
        <v>0</v>
      </c>
      <c r="F18" s="194">
        <f t="shared" si="3"/>
        <v>0</v>
      </c>
      <c r="G18" s="192">
        <f>SUM(G14,G16)</f>
        <v>0</v>
      </c>
      <c r="H18" s="195">
        <f>SUM(H14,H16)</f>
        <v>0</v>
      </c>
      <c r="I18" s="193">
        <f t="shared" si="3"/>
        <v>0</v>
      </c>
      <c r="J18" s="192">
        <f t="shared" si="3"/>
        <v>0</v>
      </c>
      <c r="K18" s="193">
        <f t="shared" si="3"/>
        <v>0</v>
      </c>
      <c r="L18" s="192">
        <f t="shared" si="3"/>
        <v>0</v>
      </c>
      <c r="M18" s="193">
        <f t="shared" si="3"/>
        <v>0</v>
      </c>
      <c r="N18" s="191">
        <f t="shared" si="3"/>
        <v>0</v>
      </c>
      <c r="O18" s="194">
        <f t="shared" si="3"/>
        <v>0</v>
      </c>
      <c r="P18" s="195">
        <f t="shared" si="3"/>
        <v>0</v>
      </c>
      <c r="Q18" s="195">
        <f t="shared" si="3"/>
        <v>0</v>
      </c>
      <c r="R18" s="195">
        <f t="shared" si="3"/>
        <v>0</v>
      </c>
    </row>
    <row r="19" spans="1:18" ht="16.5" x14ac:dyDescent="0.3">
      <c r="A19" s="196" t="s">
        <v>79</v>
      </c>
      <c r="B19" s="26"/>
      <c r="C19" s="197">
        <f>SUM(C15,C17)</f>
        <v>0</v>
      </c>
      <c r="D19" s="198">
        <f>SUM(D15,D17)</f>
        <v>0</v>
      </c>
      <c r="E19" s="26"/>
      <c r="F19" s="197"/>
      <c r="G19" s="197">
        <f t="shared" ref="G19:M19" si="4">SUM(G15,G17)</f>
        <v>0</v>
      </c>
      <c r="H19" s="199">
        <f t="shared" si="4"/>
        <v>0</v>
      </c>
      <c r="I19" s="198">
        <f t="shared" si="4"/>
        <v>0</v>
      </c>
      <c r="J19" s="197">
        <f t="shared" si="4"/>
        <v>0</v>
      </c>
      <c r="K19" s="198">
        <f t="shared" si="4"/>
        <v>0</v>
      </c>
      <c r="L19" s="197">
        <f t="shared" si="4"/>
        <v>0</v>
      </c>
      <c r="M19" s="198">
        <f t="shared" si="4"/>
        <v>0</v>
      </c>
      <c r="N19" s="26"/>
      <c r="O19" s="197"/>
      <c r="P19" s="199">
        <f>SUM(P15,P17)</f>
        <v>0</v>
      </c>
      <c r="Q19" s="199">
        <f>SUM(Q15,Q17)</f>
        <v>0</v>
      </c>
      <c r="R19" s="199">
        <f>SUM(R15,R17)</f>
        <v>0</v>
      </c>
    </row>
    <row r="20" spans="1:18" ht="17.25" x14ac:dyDescent="0.25">
      <c r="A20" s="1501" t="s">
        <v>104</v>
      </c>
      <c r="B20" s="1502"/>
      <c r="C20" s="1502"/>
      <c r="D20" s="1502"/>
      <c r="E20" s="1502"/>
      <c r="F20" s="1502"/>
      <c r="G20" s="1502"/>
      <c r="H20" s="1502"/>
      <c r="I20" s="1502"/>
      <c r="J20" s="1502"/>
      <c r="K20" s="1502"/>
      <c r="L20" s="1502"/>
      <c r="M20" s="1502"/>
      <c r="N20" s="1502"/>
      <c r="O20" s="1502"/>
      <c r="P20" s="1502"/>
      <c r="Q20" s="1502"/>
      <c r="R20" s="1503"/>
    </row>
    <row r="21" spans="1:18" ht="16.5" x14ac:dyDescent="0.25">
      <c r="A21" s="1510" t="s">
        <v>77</v>
      </c>
      <c r="B21" s="1511"/>
      <c r="C21" s="1511"/>
      <c r="D21" s="1511"/>
      <c r="E21" s="1511"/>
      <c r="F21" s="1511"/>
      <c r="G21" s="1511"/>
      <c r="H21" s="1511"/>
      <c r="I21" s="1511"/>
      <c r="J21" s="1511"/>
      <c r="K21" s="1511"/>
      <c r="L21" s="1511"/>
      <c r="M21" s="1511"/>
      <c r="N21" s="1511"/>
      <c r="O21" s="1511"/>
      <c r="P21" s="1511"/>
      <c r="Q21" s="1511"/>
      <c r="R21" s="1512"/>
    </row>
    <row r="22" spans="1:18" ht="16.5" x14ac:dyDescent="0.25">
      <c r="A22" s="27" t="s">
        <v>41</v>
      </c>
      <c r="B22" s="35"/>
      <c r="C22" s="35"/>
      <c r="D22" s="35"/>
      <c r="E22" s="35">
        <f>0-B22</f>
        <v>0</v>
      </c>
      <c r="F22" s="35">
        <f>B22</f>
        <v>0</v>
      </c>
      <c r="G22" s="35">
        <f>0-C22</f>
        <v>0</v>
      </c>
      <c r="H22" s="35">
        <f>0-D22</f>
        <v>0</v>
      </c>
      <c r="I22" s="35">
        <f>C22</f>
        <v>0</v>
      </c>
      <c r="J22" s="177">
        <f>D22</f>
        <v>0</v>
      </c>
      <c r="K22" s="36">
        <f>P22</f>
        <v>0</v>
      </c>
      <c r="L22" s="177">
        <f>Q22-I22</f>
        <v>0</v>
      </c>
      <c r="M22" s="36">
        <f>R22-J22</f>
        <v>0</v>
      </c>
      <c r="N22" s="177"/>
      <c r="O22" s="37"/>
      <c r="P22" s="177"/>
      <c r="Q22" s="37"/>
      <c r="R22" s="37"/>
    </row>
    <row r="23" spans="1:18" ht="16.5" x14ac:dyDescent="0.3">
      <c r="A23" s="28" t="s">
        <v>41</v>
      </c>
      <c r="B23" s="38"/>
      <c r="C23" s="38"/>
      <c r="D23" s="38"/>
      <c r="E23" s="38"/>
      <c r="F23" s="38"/>
      <c r="G23" s="38"/>
      <c r="H23" s="38"/>
      <c r="I23" s="38"/>
      <c r="J23" s="171"/>
      <c r="K23" s="39"/>
      <c r="L23" s="171"/>
      <c r="M23" s="39"/>
      <c r="N23" s="171"/>
      <c r="O23" s="40"/>
      <c r="P23" s="171"/>
      <c r="Q23" s="40"/>
      <c r="R23" s="40"/>
    </row>
    <row r="24" spans="1:18" ht="16.5" x14ac:dyDescent="0.3">
      <c r="A24" s="27" t="s">
        <v>42</v>
      </c>
      <c r="B24" s="180"/>
      <c r="C24" s="200"/>
      <c r="D24" s="183"/>
      <c r="E24" s="183">
        <f>0-B24</f>
        <v>0</v>
      </c>
      <c r="F24" s="183">
        <f>B24</f>
        <v>0</v>
      </c>
      <c r="G24" s="183">
        <f>0-D24</f>
        <v>0</v>
      </c>
      <c r="H24" s="183">
        <f>0-D24</f>
        <v>0</v>
      </c>
      <c r="I24" s="183">
        <f>C24</f>
        <v>0</v>
      </c>
      <c r="J24" s="183">
        <f>D24</f>
        <v>0</v>
      </c>
      <c r="K24" s="183">
        <f>P24</f>
        <v>0</v>
      </c>
      <c r="L24" s="183">
        <f>Q24-I24</f>
        <v>0</v>
      </c>
      <c r="M24" s="183">
        <f>R24-J24</f>
        <v>0</v>
      </c>
      <c r="N24" s="180"/>
      <c r="O24" s="201"/>
      <c r="P24" s="201"/>
      <c r="Q24" s="201"/>
      <c r="R24" s="201"/>
    </row>
    <row r="25" spans="1:18" ht="16.5" x14ac:dyDescent="0.3">
      <c r="A25" s="28" t="s">
        <v>42</v>
      </c>
      <c r="B25" s="180"/>
      <c r="C25" s="200"/>
      <c r="D25" s="183"/>
      <c r="E25" s="183"/>
      <c r="F25" s="183"/>
      <c r="G25" s="183"/>
      <c r="H25" s="183"/>
      <c r="I25" s="183"/>
      <c r="J25" s="183"/>
      <c r="K25" s="183"/>
      <c r="L25" s="183"/>
      <c r="M25" s="183"/>
      <c r="N25" s="180"/>
      <c r="O25" s="201"/>
      <c r="P25" s="201"/>
      <c r="Q25" s="201"/>
      <c r="R25" s="201"/>
    </row>
    <row r="26" spans="1:18" ht="16.5" x14ac:dyDescent="0.3">
      <c r="A26" s="29" t="s">
        <v>78</v>
      </c>
      <c r="B26" s="194">
        <f t="shared" ref="B26:R26" si="5">SUM(B22,B24)</f>
        <v>0</v>
      </c>
      <c r="C26" s="202">
        <f t="shared" si="5"/>
        <v>0</v>
      </c>
      <c r="D26" s="191">
        <f t="shared" si="5"/>
        <v>0</v>
      </c>
      <c r="E26" s="191">
        <f t="shared" si="5"/>
        <v>0</v>
      </c>
      <c r="F26" s="191">
        <f t="shared" si="5"/>
        <v>0</v>
      </c>
      <c r="G26" s="191">
        <f t="shared" si="5"/>
        <v>0</v>
      </c>
      <c r="H26" s="191">
        <f t="shared" si="5"/>
        <v>0</v>
      </c>
      <c r="I26" s="191">
        <f t="shared" si="5"/>
        <v>0</v>
      </c>
      <c r="J26" s="191">
        <f t="shared" si="5"/>
        <v>0</v>
      </c>
      <c r="K26" s="191">
        <f>SUM(K22,K24)</f>
        <v>0</v>
      </c>
      <c r="L26" s="191">
        <f>SUM(L22,L24)</f>
        <v>0</v>
      </c>
      <c r="M26" s="191">
        <f>SUM(M22,M24)</f>
        <v>0</v>
      </c>
      <c r="N26" s="194">
        <f t="shared" si="5"/>
        <v>0</v>
      </c>
      <c r="O26" s="203">
        <f t="shared" si="5"/>
        <v>0</v>
      </c>
      <c r="P26" s="203">
        <f t="shared" si="5"/>
        <v>0</v>
      </c>
      <c r="Q26" s="203">
        <f t="shared" si="5"/>
        <v>0</v>
      </c>
      <c r="R26" s="203">
        <f t="shared" si="5"/>
        <v>0</v>
      </c>
    </row>
    <row r="27" spans="1:18" ht="16.5" x14ac:dyDescent="0.3">
      <c r="A27" s="26" t="s">
        <v>79</v>
      </c>
      <c r="B27" s="197"/>
      <c r="C27" s="198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197"/>
      <c r="O27" s="199"/>
      <c r="P27" s="199"/>
      <c r="Q27" s="199"/>
      <c r="R27" s="199"/>
    </row>
    <row r="28" spans="1:18" ht="17.25" x14ac:dyDescent="0.25">
      <c r="A28" s="1501" t="s">
        <v>105</v>
      </c>
      <c r="B28" s="1502"/>
      <c r="C28" s="1502"/>
      <c r="D28" s="1502"/>
      <c r="E28" s="1502"/>
      <c r="F28" s="1502"/>
      <c r="G28" s="1502"/>
      <c r="H28" s="1502"/>
      <c r="I28" s="1502"/>
      <c r="J28" s="1502"/>
      <c r="K28" s="1502"/>
      <c r="L28" s="1502"/>
      <c r="M28" s="1502"/>
      <c r="N28" s="1502"/>
      <c r="O28" s="1502"/>
      <c r="P28" s="1502"/>
      <c r="Q28" s="1502"/>
      <c r="R28" s="1503"/>
    </row>
    <row r="29" spans="1:18" ht="16.5" x14ac:dyDescent="0.25">
      <c r="A29" s="1498" t="s">
        <v>77</v>
      </c>
      <c r="B29" s="1499"/>
      <c r="C29" s="1499"/>
      <c r="D29" s="1499"/>
      <c r="E29" s="1499"/>
      <c r="F29" s="1499"/>
      <c r="G29" s="1499"/>
      <c r="H29" s="1499"/>
      <c r="I29" s="1499"/>
      <c r="J29" s="1499"/>
      <c r="K29" s="1499"/>
      <c r="L29" s="1499"/>
      <c r="M29" s="1499"/>
      <c r="N29" s="1499"/>
      <c r="O29" s="1499"/>
      <c r="P29" s="1499"/>
      <c r="Q29" s="1499"/>
      <c r="R29" s="1500"/>
    </row>
    <row r="30" spans="1:18" ht="16.5" x14ac:dyDescent="0.25">
      <c r="A30" s="27" t="s">
        <v>43</v>
      </c>
      <c r="B30" s="35"/>
      <c r="C30" s="179"/>
      <c r="D30" s="179"/>
      <c r="E30" s="35">
        <f>0-B30</f>
        <v>0</v>
      </c>
      <c r="F30" s="35">
        <f>B30</f>
        <v>0</v>
      </c>
      <c r="G30" s="179">
        <f>0-C30</f>
        <v>0</v>
      </c>
      <c r="H30" s="179">
        <f>0-D30</f>
        <v>0</v>
      </c>
      <c r="I30" s="179">
        <f>C30</f>
        <v>0</v>
      </c>
      <c r="J30" s="175">
        <f>D30</f>
        <v>0</v>
      </c>
      <c r="K30" s="176">
        <f>P30</f>
        <v>0</v>
      </c>
      <c r="L30" s="175">
        <f>Q30-I30</f>
        <v>0</v>
      </c>
      <c r="M30" s="176">
        <f>R30-J30</f>
        <v>0</v>
      </c>
      <c r="N30" s="177"/>
      <c r="O30" s="37"/>
      <c r="P30" s="178"/>
      <c r="Q30" s="178"/>
      <c r="R30" s="178"/>
    </row>
    <row r="31" spans="1:18" ht="16.5" x14ac:dyDescent="0.3">
      <c r="A31" s="28" t="s">
        <v>43</v>
      </c>
      <c r="B31" s="204"/>
      <c r="C31" s="204"/>
      <c r="D31" s="204"/>
      <c r="E31" s="204"/>
      <c r="F31" s="204"/>
      <c r="G31" s="204">
        <f>0-C31</f>
        <v>0</v>
      </c>
      <c r="H31" s="204">
        <f>0-D31</f>
        <v>0</v>
      </c>
      <c r="I31" s="204">
        <f>C31</f>
        <v>0</v>
      </c>
      <c r="J31" s="205">
        <f>D31</f>
        <v>0</v>
      </c>
      <c r="K31" s="206">
        <f>P31</f>
        <v>0</v>
      </c>
      <c r="L31" s="205">
        <f>Q31-I31</f>
        <v>0</v>
      </c>
      <c r="M31" s="206">
        <f>R31-J31</f>
        <v>0</v>
      </c>
      <c r="N31" s="205"/>
      <c r="O31" s="207"/>
      <c r="P31" s="207"/>
      <c r="Q31" s="207"/>
      <c r="R31" s="207"/>
    </row>
    <row r="32" spans="1:18" ht="16.5" x14ac:dyDescent="0.25">
      <c r="A32" s="29" t="s">
        <v>78</v>
      </c>
      <c r="B32" s="208">
        <f t="shared" ref="B32:R33" si="6">B30</f>
        <v>0</v>
      </c>
      <c r="C32" s="209">
        <f t="shared" si="6"/>
        <v>0</v>
      </c>
      <c r="D32" s="210">
        <f t="shared" si="6"/>
        <v>0</v>
      </c>
      <c r="E32" s="211">
        <f t="shared" si="6"/>
        <v>0</v>
      </c>
      <c r="F32" s="208">
        <f t="shared" si="6"/>
        <v>0</v>
      </c>
      <c r="G32" s="210">
        <f t="shared" si="6"/>
        <v>0</v>
      </c>
      <c r="H32" s="212">
        <f t="shared" si="6"/>
        <v>0</v>
      </c>
      <c r="I32" s="212">
        <f t="shared" si="6"/>
        <v>0</v>
      </c>
      <c r="J32" s="213">
        <f t="shared" si="6"/>
        <v>0</v>
      </c>
      <c r="K32" s="210">
        <f t="shared" si="6"/>
        <v>0</v>
      </c>
      <c r="L32" s="213">
        <f t="shared" si="6"/>
        <v>0</v>
      </c>
      <c r="M32" s="210">
        <f t="shared" si="6"/>
        <v>0</v>
      </c>
      <c r="N32" s="211">
        <f t="shared" si="6"/>
        <v>0</v>
      </c>
      <c r="O32" s="214">
        <f t="shared" si="6"/>
        <v>0</v>
      </c>
      <c r="P32" s="212">
        <f t="shared" si="6"/>
        <v>0</v>
      </c>
      <c r="Q32" s="212">
        <f t="shared" si="6"/>
        <v>0</v>
      </c>
      <c r="R32" s="212">
        <f t="shared" si="6"/>
        <v>0</v>
      </c>
    </row>
    <row r="33" spans="1:18" ht="16.5" x14ac:dyDescent="0.3">
      <c r="A33" s="26" t="s">
        <v>79</v>
      </c>
      <c r="B33" s="215"/>
      <c r="C33" s="215">
        <f>C31</f>
        <v>0</v>
      </c>
      <c r="D33" s="216">
        <f>D31</f>
        <v>0</v>
      </c>
      <c r="E33" s="217"/>
      <c r="F33" s="215"/>
      <c r="G33" s="216">
        <f t="shared" si="6"/>
        <v>0</v>
      </c>
      <c r="H33" s="218">
        <f t="shared" si="6"/>
        <v>0</v>
      </c>
      <c r="I33" s="218">
        <f t="shared" si="6"/>
        <v>0</v>
      </c>
      <c r="J33" s="217">
        <f t="shared" si="6"/>
        <v>0</v>
      </c>
      <c r="K33" s="216">
        <f t="shared" si="6"/>
        <v>0</v>
      </c>
      <c r="L33" s="217">
        <f t="shared" si="6"/>
        <v>0</v>
      </c>
      <c r="M33" s="216">
        <f t="shared" si="6"/>
        <v>0</v>
      </c>
      <c r="N33" s="217"/>
      <c r="O33" s="216"/>
      <c r="P33" s="218">
        <f>P31</f>
        <v>0</v>
      </c>
      <c r="Q33" s="218">
        <f>Q31</f>
        <v>0</v>
      </c>
      <c r="R33" s="218">
        <f>R31</f>
        <v>0</v>
      </c>
    </row>
    <row r="34" spans="1:18" ht="17.25" x14ac:dyDescent="0.25">
      <c r="A34" s="1501" t="s">
        <v>106</v>
      </c>
      <c r="B34" s="1502"/>
      <c r="C34" s="1502"/>
      <c r="D34" s="1502"/>
      <c r="E34" s="1502"/>
      <c r="F34" s="1502"/>
      <c r="G34" s="1502"/>
      <c r="H34" s="1502"/>
      <c r="I34" s="1502"/>
      <c r="J34" s="1502"/>
      <c r="K34" s="1502"/>
      <c r="L34" s="1502"/>
      <c r="M34" s="1502"/>
      <c r="N34" s="1502"/>
      <c r="O34" s="1502"/>
      <c r="P34" s="1502"/>
      <c r="Q34" s="1502"/>
      <c r="R34" s="1503"/>
    </row>
    <row r="35" spans="1:18" ht="16.5" x14ac:dyDescent="0.25">
      <c r="A35" s="1498" t="s">
        <v>77</v>
      </c>
      <c r="B35" s="1499"/>
      <c r="C35" s="1499"/>
      <c r="D35" s="1499"/>
      <c r="E35" s="1499"/>
      <c r="F35" s="1499"/>
      <c r="G35" s="1499"/>
      <c r="H35" s="1499"/>
      <c r="I35" s="1499"/>
      <c r="J35" s="1499"/>
      <c r="K35" s="1499"/>
      <c r="L35" s="1499"/>
      <c r="M35" s="1499"/>
      <c r="N35" s="1499"/>
      <c r="O35" s="1499"/>
      <c r="P35" s="1499"/>
      <c r="Q35" s="1499"/>
      <c r="R35" s="1500"/>
    </row>
    <row r="36" spans="1:18" ht="16.5" x14ac:dyDescent="0.3">
      <c r="A36" s="27" t="s">
        <v>42</v>
      </c>
      <c r="B36" s="219"/>
      <c r="C36" s="220"/>
      <c r="D36" s="220"/>
      <c r="E36" s="219">
        <f>0-B36</f>
        <v>0</v>
      </c>
      <c r="F36" s="219">
        <f>B36</f>
        <v>0</v>
      </c>
      <c r="G36" s="220">
        <f>0-C36</f>
        <v>0</v>
      </c>
      <c r="H36" s="220">
        <f>0-D36</f>
        <v>0</v>
      </c>
      <c r="I36" s="220">
        <f>C36</f>
        <v>0</v>
      </c>
      <c r="J36" s="220">
        <f>D36</f>
        <v>0</v>
      </c>
      <c r="K36" s="186">
        <f>P36</f>
        <v>0</v>
      </c>
      <c r="L36" s="221">
        <f>Q36-I36</f>
        <v>0</v>
      </c>
      <c r="M36" s="221">
        <f>R36-J36</f>
        <v>0</v>
      </c>
      <c r="N36" s="222"/>
      <c r="O36" s="222"/>
      <c r="P36" s="221"/>
      <c r="Q36" s="223"/>
      <c r="R36" s="186"/>
    </row>
    <row r="37" spans="1:18" ht="16.5" x14ac:dyDescent="0.3">
      <c r="A37" s="28" t="s">
        <v>42</v>
      </c>
      <c r="B37" s="28"/>
      <c r="C37" s="28"/>
      <c r="D37" s="28"/>
      <c r="E37" s="28"/>
      <c r="F37" s="28"/>
      <c r="G37" s="28">
        <f>0-C37</f>
        <v>0</v>
      </c>
      <c r="H37" s="28">
        <f>0-D37</f>
        <v>0</v>
      </c>
      <c r="I37" s="28">
        <f>C37</f>
        <v>0</v>
      </c>
      <c r="J37" s="28">
        <f>D37</f>
        <v>0</v>
      </c>
      <c r="K37" s="187">
        <f>P37</f>
        <v>0</v>
      </c>
      <c r="L37" s="189">
        <f>Q37-I37</f>
        <v>0</v>
      </c>
      <c r="M37" s="189">
        <f>R37-J37</f>
        <v>0</v>
      </c>
      <c r="N37" s="189"/>
      <c r="O37" s="189"/>
      <c r="P37" s="189"/>
      <c r="Q37" s="188"/>
      <c r="R37" s="187"/>
    </row>
    <row r="38" spans="1:18" ht="16.5" x14ac:dyDescent="0.3">
      <c r="A38" s="29" t="s">
        <v>78</v>
      </c>
      <c r="B38" s="194">
        <f t="shared" ref="B38:R39" si="7">B36</f>
        <v>0</v>
      </c>
      <c r="C38" s="193">
        <f t="shared" si="7"/>
        <v>0</v>
      </c>
      <c r="D38" s="192">
        <f t="shared" si="7"/>
        <v>0</v>
      </c>
      <c r="E38" s="202">
        <f t="shared" si="7"/>
        <v>0</v>
      </c>
      <c r="F38" s="194">
        <f t="shared" si="7"/>
        <v>0</v>
      </c>
      <c r="G38" s="193">
        <f t="shared" si="7"/>
        <v>0</v>
      </c>
      <c r="H38" s="192">
        <f t="shared" si="7"/>
        <v>0</v>
      </c>
      <c r="I38" s="192">
        <f t="shared" si="7"/>
        <v>0</v>
      </c>
      <c r="J38" s="193">
        <f t="shared" si="7"/>
        <v>0</v>
      </c>
      <c r="K38" s="192">
        <f t="shared" si="7"/>
        <v>0</v>
      </c>
      <c r="L38" s="193">
        <f t="shared" si="7"/>
        <v>0</v>
      </c>
      <c r="M38" s="192">
        <f t="shared" si="7"/>
        <v>0</v>
      </c>
      <c r="N38" s="191">
        <f t="shared" si="7"/>
        <v>0</v>
      </c>
      <c r="O38" s="194">
        <f t="shared" si="7"/>
        <v>0</v>
      </c>
      <c r="P38" s="195">
        <f t="shared" si="7"/>
        <v>0</v>
      </c>
      <c r="Q38" s="193">
        <f t="shared" si="7"/>
        <v>0</v>
      </c>
      <c r="R38" s="192">
        <f t="shared" si="7"/>
        <v>0</v>
      </c>
    </row>
    <row r="39" spans="1:18" ht="16.5" x14ac:dyDescent="0.3">
      <c r="A39" s="26" t="s">
        <v>79</v>
      </c>
      <c r="B39" s="197"/>
      <c r="C39" s="198">
        <f>C37</f>
        <v>0</v>
      </c>
      <c r="D39" s="197">
        <f>D37</f>
        <v>0</v>
      </c>
      <c r="E39" s="198"/>
      <c r="F39" s="197"/>
      <c r="G39" s="198">
        <f t="shared" si="7"/>
        <v>0</v>
      </c>
      <c r="H39" s="197">
        <f t="shared" si="7"/>
        <v>0</v>
      </c>
      <c r="I39" s="197">
        <f t="shared" si="7"/>
        <v>0</v>
      </c>
      <c r="J39" s="198">
        <f t="shared" si="7"/>
        <v>0</v>
      </c>
      <c r="K39" s="197">
        <f t="shared" si="7"/>
        <v>0</v>
      </c>
      <c r="L39" s="198">
        <f t="shared" si="7"/>
        <v>0</v>
      </c>
      <c r="M39" s="197">
        <f t="shared" si="7"/>
        <v>0</v>
      </c>
      <c r="N39" s="26"/>
      <c r="O39" s="197"/>
      <c r="P39" s="199">
        <f>P37</f>
        <v>0</v>
      </c>
      <c r="Q39" s="198">
        <f>Q37</f>
        <v>0</v>
      </c>
      <c r="R39" s="197">
        <f>R37</f>
        <v>0</v>
      </c>
    </row>
    <row r="40" spans="1:18" ht="19.5" x14ac:dyDescent="0.3">
      <c r="A40" s="1504" t="s">
        <v>107</v>
      </c>
      <c r="B40" s="1505"/>
      <c r="C40" s="1505"/>
      <c r="D40" s="1505"/>
      <c r="E40" s="1505"/>
      <c r="F40" s="1505"/>
      <c r="G40" s="1505"/>
      <c r="H40" s="1505"/>
      <c r="I40" s="1505"/>
      <c r="J40" s="1505"/>
      <c r="K40" s="1505"/>
      <c r="L40" s="1505"/>
      <c r="M40" s="1505"/>
      <c r="N40" s="1505"/>
      <c r="O40" s="1505"/>
      <c r="P40" s="1505"/>
      <c r="Q40" s="1505"/>
      <c r="R40" s="1506"/>
    </row>
    <row r="41" spans="1:18" ht="16.5" x14ac:dyDescent="0.25">
      <c r="A41" s="1498" t="s">
        <v>77</v>
      </c>
      <c r="B41" s="1499"/>
      <c r="C41" s="1499"/>
      <c r="D41" s="1499"/>
      <c r="E41" s="1499"/>
      <c r="F41" s="1499"/>
      <c r="G41" s="1499"/>
      <c r="H41" s="1499"/>
      <c r="I41" s="1499"/>
      <c r="J41" s="1499"/>
      <c r="K41" s="1499"/>
      <c r="L41" s="1499"/>
      <c r="M41" s="1499"/>
      <c r="N41" s="1499"/>
      <c r="O41" s="1499"/>
      <c r="P41" s="1499"/>
      <c r="Q41" s="1499"/>
      <c r="R41" s="1500"/>
    </row>
    <row r="42" spans="1:18" ht="16.5" x14ac:dyDescent="0.3">
      <c r="A42" s="27" t="s">
        <v>43</v>
      </c>
      <c r="B42" s="224">
        <f t="shared" ref="B42:R43" si="8">B30</f>
        <v>0</v>
      </c>
      <c r="C42" s="223">
        <f>C30</f>
        <v>0</v>
      </c>
      <c r="D42" s="220">
        <f t="shared" si="8"/>
        <v>0</v>
      </c>
      <c r="E42" s="219">
        <f t="shared" si="8"/>
        <v>0</v>
      </c>
      <c r="F42" s="219">
        <f t="shared" si="8"/>
        <v>0</v>
      </c>
      <c r="G42" s="220">
        <f t="shared" si="8"/>
        <v>0</v>
      </c>
      <c r="H42" s="220">
        <f t="shared" si="8"/>
        <v>0</v>
      </c>
      <c r="I42" s="220">
        <f t="shared" si="8"/>
        <v>0</v>
      </c>
      <c r="J42" s="220">
        <f t="shared" si="8"/>
        <v>0</v>
      </c>
      <c r="K42" s="186">
        <f t="shared" si="8"/>
        <v>0</v>
      </c>
      <c r="L42" s="221">
        <f t="shared" si="8"/>
        <v>0</v>
      </c>
      <c r="M42" s="223">
        <f t="shared" si="8"/>
        <v>0</v>
      </c>
      <c r="N42" s="219">
        <f t="shared" si="8"/>
        <v>0</v>
      </c>
      <c r="O42" s="224">
        <f t="shared" si="8"/>
        <v>0</v>
      </c>
      <c r="P42" s="221">
        <f t="shared" si="8"/>
        <v>0</v>
      </c>
      <c r="Q42" s="221">
        <f t="shared" si="8"/>
        <v>0</v>
      </c>
      <c r="R42" s="221">
        <f t="shared" si="8"/>
        <v>0</v>
      </c>
    </row>
    <row r="43" spans="1:18" ht="16.5" x14ac:dyDescent="0.3">
      <c r="A43" s="28" t="s">
        <v>43</v>
      </c>
      <c r="B43" s="187"/>
      <c r="C43" s="188">
        <f>C31</f>
        <v>0</v>
      </c>
      <c r="D43" s="28">
        <f>D31</f>
        <v>0</v>
      </c>
      <c r="E43" s="28"/>
      <c r="F43" s="28"/>
      <c r="G43" s="28">
        <f t="shared" si="8"/>
        <v>0</v>
      </c>
      <c r="H43" s="28">
        <f t="shared" si="8"/>
        <v>0</v>
      </c>
      <c r="I43" s="28">
        <f t="shared" si="8"/>
        <v>0</v>
      </c>
      <c r="J43" s="28">
        <f t="shared" si="8"/>
        <v>0</v>
      </c>
      <c r="K43" s="187">
        <f t="shared" si="8"/>
        <v>0</v>
      </c>
      <c r="L43" s="189">
        <f t="shared" si="8"/>
        <v>0</v>
      </c>
      <c r="M43" s="188">
        <f t="shared" si="8"/>
        <v>0</v>
      </c>
      <c r="N43" s="28"/>
      <c r="O43" s="187"/>
      <c r="P43" s="189">
        <f>P31</f>
        <v>0</v>
      </c>
      <c r="Q43" s="189">
        <f>Q31</f>
        <v>0</v>
      </c>
      <c r="R43" s="189">
        <f>R31</f>
        <v>0</v>
      </c>
    </row>
    <row r="44" spans="1:18" ht="16.5" x14ac:dyDescent="0.3">
      <c r="A44" s="27" t="s">
        <v>42</v>
      </c>
      <c r="B44" s="183">
        <f t="shared" ref="B44:R45" si="9">B36</f>
        <v>0</v>
      </c>
      <c r="C44" s="182">
        <f t="shared" si="9"/>
        <v>0</v>
      </c>
      <c r="D44" s="182">
        <f t="shared" si="9"/>
        <v>0</v>
      </c>
      <c r="E44" s="183">
        <f t="shared" si="9"/>
        <v>0</v>
      </c>
      <c r="F44" s="183">
        <f t="shared" si="9"/>
        <v>0</v>
      </c>
      <c r="G44" s="182">
        <f t="shared" si="9"/>
        <v>0</v>
      </c>
      <c r="H44" s="182">
        <f t="shared" si="9"/>
        <v>0</v>
      </c>
      <c r="I44" s="182">
        <f t="shared" si="9"/>
        <v>0</v>
      </c>
      <c r="J44" s="182">
        <f t="shared" si="9"/>
        <v>0</v>
      </c>
      <c r="K44" s="184">
        <f t="shared" si="9"/>
        <v>0</v>
      </c>
      <c r="L44" s="185">
        <f t="shared" si="9"/>
        <v>0</v>
      </c>
      <c r="M44" s="185">
        <f t="shared" si="9"/>
        <v>0</v>
      </c>
      <c r="N44" s="201">
        <f t="shared" si="9"/>
        <v>0</v>
      </c>
      <c r="O44" s="201">
        <f t="shared" si="9"/>
        <v>0</v>
      </c>
      <c r="P44" s="185">
        <f t="shared" si="9"/>
        <v>0</v>
      </c>
      <c r="Q44" s="185">
        <f t="shared" si="9"/>
        <v>0</v>
      </c>
      <c r="R44" s="185">
        <f t="shared" si="9"/>
        <v>0</v>
      </c>
    </row>
    <row r="45" spans="1:18" ht="16.5" x14ac:dyDescent="0.3">
      <c r="A45" s="28" t="s">
        <v>42</v>
      </c>
      <c r="B45" s="28"/>
      <c r="C45" s="28">
        <f>C37</f>
        <v>0</v>
      </c>
      <c r="D45" s="28">
        <f>D37</f>
        <v>0</v>
      </c>
      <c r="E45" s="28"/>
      <c r="F45" s="28"/>
      <c r="G45" s="28">
        <f t="shared" si="9"/>
        <v>0</v>
      </c>
      <c r="H45" s="28">
        <f t="shared" si="9"/>
        <v>0</v>
      </c>
      <c r="I45" s="28">
        <f t="shared" si="9"/>
        <v>0</v>
      </c>
      <c r="J45" s="28">
        <f t="shared" si="9"/>
        <v>0</v>
      </c>
      <c r="K45" s="187">
        <f t="shared" si="9"/>
        <v>0</v>
      </c>
      <c r="L45" s="189">
        <f t="shared" si="9"/>
        <v>0</v>
      </c>
      <c r="M45" s="189">
        <f t="shared" si="9"/>
        <v>0</v>
      </c>
      <c r="N45" s="189"/>
      <c r="O45" s="189"/>
      <c r="P45" s="189">
        <f>P37</f>
        <v>0</v>
      </c>
      <c r="Q45" s="189">
        <f>Q37</f>
        <v>0</v>
      </c>
      <c r="R45" s="189">
        <f>R37</f>
        <v>0</v>
      </c>
    </row>
    <row r="46" spans="1:18" ht="16.5" x14ac:dyDescent="0.3">
      <c r="A46" s="29" t="s">
        <v>78</v>
      </c>
      <c r="B46" s="194">
        <f t="shared" ref="B46:R47" si="10">SUM(B42,B44)</f>
        <v>0</v>
      </c>
      <c r="C46" s="193">
        <f t="shared" si="10"/>
        <v>0</v>
      </c>
      <c r="D46" s="192">
        <f t="shared" si="10"/>
        <v>0</v>
      </c>
      <c r="E46" s="202">
        <f t="shared" si="10"/>
        <v>0</v>
      </c>
      <c r="F46" s="194">
        <f t="shared" si="10"/>
        <v>0</v>
      </c>
      <c r="G46" s="225">
        <f t="shared" si="10"/>
        <v>0</v>
      </c>
      <c r="H46" s="192">
        <f t="shared" si="10"/>
        <v>0</v>
      </c>
      <c r="I46" s="195">
        <f t="shared" si="10"/>
        <v>0</v>
      </c>
      <c r="J46" s="193">
        <f t="shared" si="10"/>
        <v>0</v>
      </c>
      <c r="K46" s="192">
        <f t="shared" si="10"/>
        <v>0</v>
      </c>
      <c r="L46" s="193">
        <f t="shared" si="10"/>
        <v>0</v>
      </c>
      <c r="M46" s="192">
        <f t="shared" si="10"/>
        <v>0</v>
      </c>
      <c r="N46" s="202">
        <f t="shared" si="10"/>
        <v>0</v>
      </c>
      <c r="O46" s="194">
        <f t="shared" si="10"/>
        <v>0</v>
      </c>
      <c r="P46" s="192">
        <f t="shared" si="10"/>
        <v>0</v>
      </c>
      <c r="Q46" s="226">
        <f t="shared" si="10"/>
        <v>0</v>
      </c>
      <c r="R46" s="227">
        <f t="shared" si="10"/>
        <v>0</v>
      </c>
    </row>
    <row r="47" spans="1:18" ht="16.5" x14ac:dyDescent="0.3">
      <c r="A47" s="26" t="s">
        <v>79</v>
      </c>
      <c r="B47" s="197"/>
      <c r="C47" s="198">
        <f>SUM(C43,C45)</f>
        <v>0</v>
      </c>
      <c r="D47" s="197">
        <f>SUM(D43,D45)</f>
        <v>0</v>
      </c>
      <c r="E47" s="198"/>
      <c r="F47" s="197"/>
      <c r="G47" s="26">
        <f t="shared" si="10"/>
        <v>0</v>
      </c>
      <c r="H47" s="197">
        <f t="shared" si="10"/>
        <v>0</v>
      </c>
      <c r="I47" s="199">
        <f t="shared" si="10"/>
        <v>0</v>
      </c>
      <c r="J47" s="198">
        <f t="shared" si="10"/>
        <v>0</v>
      </c>
      <c r="K47" s="197">
        <f t="shared" si="10"/>
        <v>0</v>
      </c>
      <c r="L47" s="198">
        <f t="shared" si="10"/>
        <v>0</v>
      </c>
      <c r="M47" s="197">
        <f t="shared" si="10"/>
        <v>0</v>
      </c>
      <c r="N47" s="198"/>
      <c r="O47" s="197"/>
      <c r="P47" s="199">
        <f>SUM(P43,P45)</f>
        <v>0</v>
      </c>
      <c r="Q47" s="228">
        <f>SUM(Q43,Q45)</f>
        <v>0</v>
      </c>
      <c r="R47" s="197">
        <f>SUM(R43,R45)</f>
        <v>0</v>
      </c>
    </row>
    <row r="48" spans="1:18" ht="17.25" x14ac:dyDescent="0.25">
      <c r="A48" s="1501" t="s">
        <v>18</v>
      </c>
      <c r="B48" s="1502"/>
      <c r="C48" s="1502"/>
      <c r="D48" s="1502"/>
      <c r="E48" s="1502"/>
      <c r="F48" s="1502"/>
      <c r="G48" s="1502"/>
      <c r="H48" s="1502"/>
      <c r="I48" s="1502"/>
      <c r="J48" s="1502"/>
      <c r="K48" s="1502"/>
      <c r="L48" s="1502"/>
      <c r="M48" s="1502"/>
      <c r="N48" s="1502"/>
      <c r="O48" s="1502"/>
      <c r="P48" s="1502"/>
      <c r="Q48" s="1502"/>
      <c r="R48" s="1503"/>
    </row>
    <row r="49" spans="1:18" ht="16.5" x14ac:dyDescent="0.25">
      <c r="A49" s="1498" t="s">
        <v>77</v>
      </c>
      <c r="B49" s="1499"/>
      <c r="C49" s="1499"/>
      <c r="D49" s="1499"/>
      <c r="E49" s="1499"/>
      <c r="F49" s="1499"/>
      <c r="G49" s="1499"/>
      <c r="H49" s="1499"/>
      <c r="I49" s="1499"/>
      <c r="J49" s="1499"/>
      <c r="K49" s="1499"/>
      <c r="L49" s="1499"/>
      <c r="M49" s="1499"/>
      <c r="N49" s="1499"/>
      <c r="O49" s="1499"/>
      <c r="P49" s="1499"/>
      <c r="Q49" s="1499"/>
      <c r="R49" s="1500"/>
    </row>
    <row r="50" spans="1:18" ht="16.5" x14ac:dyDescent="0.3">
      <c r="A50" s="27" t="s">
        <v>43</v>
      </c>
      <c r="B50" s="35"/>
      <c r="C50" s="179"/>
      <c r="D50" s="179"/>
      <c r="E50" s="219">
        <f>0-B50</f>
        <v>0</v>
      </c>
      <c r="F50" s="224">
        <f>B50</f>
        <v>0</v>
      </c>
      <c r="G50" s="179">
        <f>0-C50</f>
        <v>0</v>
      </c>
      <c r="H50" s="179">
        <f>0-D50</f>
        <v>0</v>
      </c>
      <c r="I50" s="179">
        <f>C50</f>
        <v>0</v>
      </c>
      <c r="J50" s="175">
        <f>D50</f>
        <v>0</v>
      </c>
      <c r="K50" s="176">
        <f>P50</f>
        <v>0</v>
      </c>
      <c r="L50" s="175">
        <f>Q50-I50</f>
        <v>0</v>
      </c>
      <c r="M50" s="178">
        <f>R50-J50</f>
        <v>0</v>
      </c>
      <c r="N50" s="37"/>
      <c r="O50" s="37"/>
      <c r="P50" s="178"/>
      <c r="Q50" s="178"/>
      <c r="R50" s="178"/>
    </row>
    <row r="51" spans="1:18" ht="16.5" x14ac:dyDescent="0.3">
      <c r="A51" s="28" t="s">
        <v>43</v>
      </c>
      <c r="B51" s="229"/>
      <c r="C51" s="28"/>
      <c r="D51" s="28"/>
      <c r="E51" s="28"/>
      <c r="F51" s="187"/>
      <c r="G51" s="28">
        <f>0-C51</f>
        <v>0</v>
      </c>
      <c r="H51" s="28">
        <f>0-D51</f>
        <v>0</v>
      </c>
      <c r="I51" s="28">
        <f>C51</f>
        <v>0</v>
      </c>
      <c r="J51" s="187">
        <f>D51</f>
        <v>0</v>
      </c>
      <c r="K51" s="188">
        <f>P51</f>
        <v>0</v>
      </c>
      <c r="L51" s="187">
        <f>Q51-J51</f>
        <v>0</v>
      </c>
      <c r="M51" s="189">
        <f>R51-J51</f>
        <v>0</v>
      </c>
      <c r="N51" s="189"/>
      <c r="O51" s="189"/>
      <c r="P51" s="189"/>
      <c r="Q51" s="189"/>
      <c r="R51" s="189"/>
    </row>
    <row r="52" spans="1:18" ht="16.5" x14ac:dyDescent="0.3">
      <c r="A52" s="29" t="s">
        <v>78</v>
      </c>
      <c r="B52" s="194">
        <f t="shared" ref="B52:R53" si="11">B50</f>
        <v>0</v>
      </c>
      <c r="C52" s="193">
        <f t="shared" si="11"/>
        <v>0</v>
      </c>
      <c r="D52" s="192">
        <f t="shared" si="11"/>
        <v>0</v>
      </c>
      <c r="E52" s="202">
        <f t="shared" si="11"/>
        <v>0</v>
      </c>
      <c r="F52" s="194">
        <f t="shared" si="11"/>
        <v>0</v>
      </c>
      <c r="G52" s="193">
        <f t="shared" si="11"/>
        <v>0</v>
      </c>
      <c r="H52" s="192">
        <f t="shared" si="11"/>
        <v>0</v>
      </c>
      <c r="I52" s="192">
        <f t="shared" si="11"/>
        <v>0</v>
      </c>
      <c r="J52" s="193">
        <f t="shared" si="11"/>
        <v>0</v>
      </c>
      <c r="K52" s="192">
        <f t="shared" si="11"/>
        <v>0</v>
      </c>
      <c r="L52" s="193">
        <f t="shared" si="11"/>
        <v>0</v>
      </c>
      <c r="M52" s="192">
        <f t="shared" si="11"/>
        <v>0</v>
      </c>
      <c r="N52" s="202">
        <f t="shared" si="11"/>
        <v>0</v>
      </c>
      <c r="O52" s="194">
        <f t="shared" si="11"/>
        <v>0</v>
      </c>
      <c r="P52" s="192">
        <f t="shared" si="11"/>
        <v>0</v>
      </c>
      <c r="Q52" s="192">
        <f t="shared" si="11"/>
        <v>0</v>
      </c>
      <c r="R52" s="227">
        <f t="shared" si="11"/>
        <v>0</v>
      </c>
    </row>
    <row r="53" spans="1:18" ht="16.5" x14ac:dyDescent="0.3">
      <c r="A53" s="26" t="s">
        <v>79</v>
      </c>
      <c r="B53" s="197"/>
      <c r="C53" s="198">
        <f>C51</f>
        <v>0</v>
      </c>
      <c r="D53" s="197">
        <f>D51</f>
        <v>0</v>
      </c>
      <c r="E53" s="198"/>
      <c r="F53" s="197"/>
      <c r="G53" s="198">
        <f t="shared" si="11"/>
        <v>0</v>
      </c>
      <c r="H53" s="197">
        <f t="shared" si="11"/>
        <v>0</v>
      </c>
      <c r="I53" s="197">
        <f t="shared" si="11"/>
        <v>0</v>
      </c>
      <c r="J53" s="198">
        <f t="shared" si="11"/>
        <v>0</v>
      </c>
      <c r="K53" s="197">
        <f t="shared" si="11"/>
        <v>0</v>
      </c>
      <c r="L53" s="198">
        <f t="shared" si="11"/>
        <v>0</v>
      </c>
      <c r="M53" s="197">
        <f t="shared" si="11"/>
        <v>0</v>
      </c>
      <c r="N53" s="198"/>
      <c r="O53" s="197"/>
      <c r="P53" s="199">
        <f>P51</f>
        <v>0</v>
      </c>
      <c r="Q53" s="197">
        <f>Q51</f>
        <v>0</v>
      </c>
      <c r="R53" s="197">
        <f>R51</f>
        <v>0</v>
      </c>
    </row>
    <row r="54" spans="1:18" ht="17.25" x14ac:dyDescent="0.25">
      <c r="A54" s="1501" t="s">
        <v>85</v>
      </c>
      <c r="B54" s="1502"/>
      <c r="C54" s="1502"/>
      <c r="D54" s="1502"/>
      <c r="E54" s="1502"/>
      <c r="F54" s="1502"/>
      <c r="G54" s="1502"/>
      <c r="H54" s="1502"/>
      <c r="I54" s="1502"/>
      <c r="J54" s="1502"/>
      <c r="K54" s="1502"/>
      <c r="L54" s="1502"/>
      <c r="M54" s="1502"/>
      <c r="N54" s="1502"/>
      <c r="O54" s="1502"/>
      <c r="P54" s="1502"/>
      <c r="Q54" s="1502"/>
      <c r="R54" s="1503"/>
    </row>
    <row r="55" spans="1:18" x14ac:dyDescent="0.25">
      <c r="A55" s="1507" t="s">
        <v>77</v>
      </c>
      <c r="B55" s="1508"/>
      <c r="C55" s="1508"/>
      <c r="D55" s="1508"/>
      <c r="E55" s="1508"/>
      <c r="F55" s="1508"/>
      <c r="G55" s="1508"/>
      <c r="H55" s="1508"/>
      <c r="I55" s="1508"/>
      <c r="J55" s="1508"/>
      <c r="K55" s="1508"/>
      <c r="L55" s="1508"/>
      <c r="M55" s="1508"/>
      <c r="N55" s="1508"/>
      <c r="O55" s="1508"/>
      <c r="P55" s="1508"/>
      <c r="Q55" s="1508"/>
      <c r="R55" s="1509"/>
    </row>
    <row r="56" spans="1:18" ht="16.5" x14ac:dyDescent="0.3">
      <c r="A56" s="27" t="s">
        <v>42</v>
      </c>
      <c r="B56" s="219"/>
      <c r="C56" s="220"/>
      <c r="D56" s="220"/>
      <c r="E56" s="219">
        <f>0-B56</f>
        <v>0</v>
      </c>
      <c r="F56" s="219">
        <f>B56</f>
        <v>0</v>
      </c>
      <c r="G56" s="220">
        <f>0-C56</f>
        <v>0</v>
      </c>
      <c r="H56" s="220">
        <f>0-D56</f>
        <v>0</v>
      </c>
      <c r="I56" s="220">
        <f>C56</f>
        <v>0</v>
      </c>
      <c r="J56" s="220">
        <f>D56</f>
        <v>0</v>
      </c>
      <c r="K56" s="186">
        <f>P56</f>
        <v>0</v>
      </c>
      <c r="L56" s="221">
        <f>Q56-I56</f>
        <v>0</v>
      </c>
      <c r="M56" s="221">
        <f>R56-J56</f>
        <v>0</v>
      </c>
      <c r="N56" s="222"/>
      <c r="O56" s="222"/>
      <c r="P56" s="186"/>
      <c r="Q56" s="221"/>
      <c r="R56" s="221"/>
    </row>
    <row r="57" spans="1:18" ht="16.5" x14ac:dyDescent="0.3">
      <c r="A57" s="28" t="s">
        <v>42</v>
      </c>
      <c r="B57" s="28"/>
      <c r="C57" s="28"/>
      <c r="D57" s="28"/>
      <c r="E57" s="28"/>
      <c r="F57" s="28"/>
      <c r="G57" s="28">
        <f>0-C57</f>
        <v>0</v>
      </c>
      <c r="H57" s="28">
        <f>0-D57</f>
        <v>0</v>
      </c>
      <c r="I57" s="28">
        <f>C57</f>
        <v>0</v>
      </c>
      <c r="J57" s="28">
        <f>D57</f>
        <v>0</v>
      </c>
      <c r="K57" s="187">
        <f>P57</f>
        <v>0</v>
      </c>
      <c r="L57" s="189">
        <f>Q57-I57</f>
        <v>0</v>
      </c>
      <c r="M57" s="189">
        <f>R57-J57</f>
        <v>0</v>
      </c>
      <c r="N57" s="189"/>
      <c r="O57" s="189"/>
      <c r="P57" s="187"/>
      <c r="Q57" s="189"/>
      <c r="R57" s="189"/>
    </row>
    <row r="58" spans="1:18" ht="16.5" x14ac:dyDescent="0.3">
      <c r="A58" s="29" t="s">
        <v>78</v>
      </c>
      <c r="B58" s="194">
        <f t="shared" ref="B58:R59" si="12">B56</f>
        <v>0</v>
      </c>
      <c r="C58" s="193">
        <f t="shared" si="12"/>
        <v>0</v>
      </c>
      <c r="D58" s="192">
        <f t="shared" si="12"/>
        <v>0</v>
      </c>
      <c r="E58" s="202">
        <f t="shared" si="12"/>
        <v>0</v>
      </c>
      <c r="F58" s="194">
        <f t="shared" si="12"/>
        <v>0</v>
      </c>
      <c r="G58" s="193">
        <f t="shared" si="12"/>
        <v>0</v>
      </c>
      <c r="H58" s="192">
        <f t="shared" si="12"/>
        <v>0</v>
      </c>
      <c r="I58" s="192">
        <f t="shared" si="12"/>
        <v>0</v>
      </c>
      <c r="J58" s="193">
        <f t="shared" si="12"/>
        <v>0</v>
      </c>
      <c r="K58" s="192">
        <f t="shared" si="12"/>
        <v>0</v>
      </c>
      <c r="L58" s="193">
        <f t="shared" si="12"/>
        <v>0</v>
      </c>
      <c r="M58" s="192">
        <f t="shared" si="12"/>
        <v>0</v>
      </c>
      <c r="N58" s="202">
        <f t="shared" si="12"/>
        <v>0</v>
      </c>
      <c r="O58" s="194">
        <f t="shared" si="12"/>
        <v>0</v>
      </c>
      <c r="P58" s="192">
        <f t="shared" si="12"/>
        <v>0</v>
      </c>
      <c r="Q58" s="192">
        <f t="shared" si="12"/>
        <v>0</v>
      </c>
      <c r="R58" s="227">
        <f t="shared" si="12"/>
        <v>0</v>
      </c>
    </row>
    <row r="59" spans="1:18" ht="16.5" x14ac:dyDescent="0.3">
      <c r="A59" s="26" t="s">
        <v>79</v>
      </c>
      <c r="B59" s="197"/>
      <c r="C59" s="198">
        <f>C57</f>
        <v>0</v>
      </c>
      <c r="D59" s="197">
        <f>D57</f>
        <v>0</v>
      </c>
      <c r="E59" s="198"/>
      <c r="F59" s="197"/>
      <c r="G59" s="198">
        <f t="shared" si="12"/>
        <v>0</v>
      </c>
      <c r="H59" s="197">
        <f t="shared" si="12"/>
        <v>0</v>
      </c>
      <c r="I59" s="197">
        <f t="shared" si="12"/>
        <v>0</v>
      </c>
      <c r="J59" s="198">
        <f t="shared" si="12"/>
        <v>0</v>
      </c>
      <c r="K59" s="197">
        <f t="shared" si="12"/>
        <v>0</v>
      </c>
      <c r="L59" s="198">
        <f t="shared" si="12"/>
        <v>0</v>
      </c>
      <c r="M59" s="197">
        <f t="shared" si="12"/>
        <v>0</v>
      </c>
      <c r="N59" s="198"/>
      <c r="O59" s="197"/>
      <c r="P59" s="199">
        <f>P57</f>
        <v>0</v>
      </c>
      <c r="Q59" s="197">
        <f>Q57</f>
        <v>0</v>
      </c>
      <c r="R59" s="197">
        <f>R57</f>
        <v>0</v>
      </c>
    </row>
    <row r="60" spans="1:18" ht="17.25" x14ac:dyDescent="0.25">
      <c r="A60" s="1501" t="s">
        <v>108</v>
      </c>
      <c r="B60" s="1502"/>
      <c r="C60" s="1502"/>
      <c r="D60" s="1502"/>
      <c r="E60" s="1502"/>
      <c r="F60" s="1502"/>
      <c r="G60" s="1502"/>
      <c r="H60" s="1502"/>
      <c r="I60" s="1502"/>
      <c r="J60" s="1502"/>
      <c r="K60" s="1502"/>
      <c r="L60" s="1502"/>
      <c r="M60" s="1502"/>
      <c r="N60" s="1502"/>
      <c r="O60" s="1502"/>
      <c r="P60" s="1502"/>
      <c r="Q60" s="1502"/>
      <c r="R60" s="1503"/>
    </row>
    <row r="61" spans="1:18" ht="16.5" x14ac:dyDescent="0.25">
      <c r="A61" s="1498" t="s">
        <v>77</v>
      </c>
      <c r="B61" s="1499"/>
      <c r="C61" s="1499"/>
      <c r="D61" s="1499"/>
      <c r="E61" s="1499"/>
      <c r="F61" s="1499"/>
      <c r="G61" s="1499"/>
      <c r="H61" s="1499"/>
      <c r="I61" s="1499"/>
      <c r="J61" s="1499"/>
      <c r="K61" s="1499"/>
      <c r="L61" s="1499"/>
      <c r="M61" s="1499"/>
      <c r="N61" s="1499"/>
      <c r="O61" s="1499"/>
      <c r="P61" s="1499"/>
      <c r="Q61" s="1499"/>
      <c r="R61" s="1500"/>
    </row>
    <row r="62" spans="1:18" ht="18" x14ac:dyDescent="0.25">
      <c r="A62" s="27" t="s">
        <v>99</v>
      </c>
      <c r="B62" s="35">
        <f t="shared" ref="B62:M63" si="13">B50</f>
        <v>0</v>
      </c>
      <c r="C62" s="179">
        <f t="shared" si="13"/>
        <v>0</v>
      </c>
      <c r="D62" s="179">
        <f t="shared" si="13"/>
        <v>0</v>
      </c>
      <c r="E62" s="35">
        <f t="shared" si="13"/>
        <v>0</v>
      </c>
      <c r="F62" s="35">
        <f t="shared" si="13"/>
        <v>0</v>
      </c>
      <c r="G62" s="179">
        <f t="shared" si="13"/>
        <v>0</v>
      </c>
      <c r="H62" s="179">
        <f t="shared" si="13"/>
        <v>0</v>
      </c>
      <c r="I62" s="179">
        <f t="shared" si="13"/>
        <v>0</v>
      </c>
      <c r="J62" s="175">
        <f t="shared" si="13"/>
        <v>0</v>
      </c>
      <c r="K62" s="179">
        <f>K50</f>
        <v>0</v>
      </c>
      <c r="L62" s="179">
        <f t="shared" si="13"/>
        <v>0</v>
      </c>
      <c r="M62" s="179">
        <f t="shared" si="13"/>
        <v>0</v>
      </c>
      <c r="N62" s="177">
        <f>N50</f>
        <v>0</v>
      </c>
      <c r="O62" s="37">
        <f>O50</f>
        <v>0</v>
      </c>
      <c r="P62" s="178">
        <f>P50</f>
        <v>0</v>
      </c>
      <c r="Q62" s="178">
        <f>Q50</f>
        <v>0</v>
      </c>
      <c r="R62" s="178">
        <f>R50</f>
        <v>0</v>
      </c>
    </row>
    <row r="63" spans="1:18" ht="18.75" x14ac:dyDescent="0.35">
      <c r="A63" s="28" t="s">
        <v>100</v>
      </c>
      <c r="B63" s="229"/>
      <c r="C63" s="28">
        <f>C51</f>
        <v>0</v>
      </c>
      <c r="D63" s="28">
        <f>D51</f>
        <v>0</v>
      </c>
      <c r="E63" s="28"/>
      <c r="F63" s="28"/>
      <c r="G63" s="28">
        <f>G51</f>
        <v>0</v>
      </c>
      <c r="H63" s="28">
        <f>H51</f>
        <v>0</v>
      </c>
      <c r="I63" s="28">
        <f>I51</f>
        <v>0</v>
      </c>
      <c r="J63" s="187">
        <f t="shared" si="13"/>
        <v>0</v>
      </c>
      <c r="K63" s="28">
        <f>K51</f>
        <v>0</v>
      </c>
      <c r="L63" s="28">
        <f t="shared" si="13"/>
        <v>0</v>
      </c>
      <c r="M63" s="28">
        <f t="shared" si="13"/>
        <v>0</v>
      </c>
      <c r="N63" s="187"/>
      <c r="O63" s="189"/>
      <c r="P63" s="189">
        <f>P51</f>
        <v>0</v>
      </c>
      <c r="Q63" s="189">
        <f>Q51</f>
        <v>0</v>
      </c>
      <c r="R63" s="189">
        <f>R51</f>
        <v>0</v>
      </c>
    </row>
    <row r="64" spans="1:18" ht="18" x14ac:dyDescent="0.3">
      <c r="A64" s="30" t="s">
        <v>101</v>
      </c>
      <c r="B64" s="219">
        <f>B56</f>
        <v>0</v>
      </c>
      <c r="C64" s="220">
        <f>C56</f>
        <v>0</v>
      </c>
      <c r="D64" s="220">
        <f>D56</f>
        <v>0</v>
      </c>
      <c r="E64" s="219">
        <f t="shared" ref="E64:M65" si="14">E56</f>
        <v>0</v>
      </c>
      <c r="F64" s="219">
        <f t="shared" si="14"/>
        <v>0</v>
      </c>
      <c r="G64" s="220">
        <f t="shared" si="14"/>
        <v>0</v>
      </c>
      <c r="H64" s="220">
        <f t="shared" si="14"/>
        <v>0</v>
      </c>
      <c r="I64" s="220">
        <f t="shared" si="14"/>
        <v>0</v>
      </c>
      <c r="J64" s="220">
        <f t="shared" si="14"/>
        <v>0</v>
      </c>
      <c r="K64" s="184">
        <f>K56</f>
        <v>0</v>
      </c>
      <c r="L64" s="185">
        <f t="shared" si="14"/>
        <v>0</v>
      </c>
      <c r="M64" s="185">
        <f t="shared" si="14"/>
        <v>0</v>
      </c>
      <c r="N64" s="222">
        <f>N56</f>
        <v>0</v>
      </c>
      <c r="O64" s="222">
        <f>O56</f>
        <v>0</v>
      </c>
      <c r="P64" s="186">
        <f>P56</f>
        <v>0</v>
      </c>
      <c r="Q64" s="221">
        <f>Q56</f>
        <v>0</v>
      </c>
      <c r="R64" s="221">
        <f>R56</f>
        <v>0</v>
      </c>
    </row>
    <row r="65" spans="1:23" ht="18.75" x14ac:dyDescent="0.35">
      <c r="A65" s="28" t="s">
        <v>103</v>
      </c>
      <c r="B65" s="28"/>
      <c r="C65" s="28">
        <f>C57</f>
        <v>0</v>
      </c>
      <c r="D65" s="28">
        <f>D57</f>
        <v>0</v>
      </c>
      <c r="E65" s="28"/>
      <c r="F65" s="28"/>
      <c r="G65" s="28">
        <f t="shared" si="14"/>
        <v>0</v>
      </c>
      <c r="H65" s="28">
        <f t="shared" si="14"/>
        <v>0</v>
      </c>
      <c r="I65" s="28">
        <f t="shared" si="14"/>
        <v>0</v>
      </c>
      <c r="J65" s="28">
        <f t="shared" si="14"/>
        <v>0</v>
      </c>
      <c r="K65" s="187">
        <f>K57</f>
        <v>0</v>
      </c>
      <c r="L65" s="189">
        <f t="shared" si="14"/>
        <v>0</v>
      </c>
      <c r="M65" s="189">
        <f t="shared" si="14"/>
        <v>0</v>
      </c>
      <c r="N65" s="189"/>
      <c r="O65" s="189"/>
      <c r="P65" s="187">
        <f>P57</f>
        <v>0</v>
      </c>
      <c r="Q65" s="189">
        <f>Q57</f>
        <v>0</v>
      </c>
      <c r="R65" s="189">
        <f>R57</f>
        <v>0</v>
      </c>
    </row>
    <row r="66" spans="1:23" ht="16.5" x14ac:dyDescent="0.3">
      <c r="A66" s="29" t="s">
        <v>78</v>
      </c>
      <c r="B66" s="194">
        <f t="shared" ref="B66:R67" si="15">SUM(B62,B64)</f>
        <v>0</v>
      </c>
      <c r="C66" s="193">
        <f t="shared" si="15"/>
        <v>0</v>
      </c>
      <c r="D66" s="225">
        <f t="shared" si="15"/>
        <v>0</v>
      </c>
      <c r="E66" s="191">
        <f t="shared" si="15"/>
        <v>0</v>
      </c>
      <c r="F66" s="191">
        <f t="shared" si="15"/>
        <v>0</v>
      </c>
      <c r="G66" s="225">
        <f t="shared" si="15"/>
        <v>0</v>
      </c>
      <c r="H66" s="225">
        <f t="shared" si="15"/>
        <v>0</v>
      </c>
      <c r="I66" s="225">
        <f t="shared" si="15"/>
        <v>0</v>
      </c>
      <c r="J66" s="192">
        <f t="shared" si="15"/>
        <v>0</v>
      </c>
      <c r="K66" s="193">
        <f t="shared" si="15"/>
        <v>0</v>
      </c>
      <c r="L66" s="192">
        <f t="shared" si="15"/>
        <v>0</v>
      </c>
      <c r="M66" s="192">
        <f t="shared" si="15"/>
        <v>0</v>
      </c>
      <c r="N66" s="203">
        <f t="shared" si="15"/>
        <v>0</v>
      </c>
      <c r="O66" s="202">
        <f t="shared" si="15"/>
        <v>0</v>
      </c>
      <c r="P66" s="192">
        <f t="shared" si="15"/>
        <v>0</v>
      </c>
      <c r="Q66" s="192">
        <f t="shared" si="15"/>
        <v>0</v>
      </c>
      <c r="R66" s="227">
        <f t="shared" si="15"/>
        <v>0</v>
      </c>
    </row>
    <row r="67" spans="1:23" ht="16.5" x14ac:dyDescent="0.3">
      <c r="A67" s="26" t="s">
        <v>79</v>
      </c>
      <c r="B67" s="197"/>
      <c r="C67" s="198">
        <f>SUM(C63,C65)</f>
        <v>0</v>
      </c>
      <c r="D67" s="26">
        <f>SUM(D63,D65)</f>
        <v>0</v>
      </c>
      <c r="E67" s="26"/>
      <c r="F67" s="26"/>
      <c r="G67" s="26">
        <f t="shared" si="15"/>
        <v>0</v>
      </c>
      <c r="H67" s="26">
        <f t="shared" si="15"/>
        <v>0</v>
      </c>
      <c r="I67" s="26">
        <f t="shared" si="15"/>
        <v>0</v>
      </c>
      <c r="J67" s="197">
        <f t="shared" si="15"/>
        <v>0</v>
      </c>
      <c r="K67" s="199">
        <f t="shared" si="15"/>
        <v>0</v>
      </c>
      <c r="L67" s="198">
        <f t="shared" si="15"/>
        <v>0</v>
      </c>
      <c r="M67" s="197">
        <f t="shared" si="15"/>
        <v>0</v>
      </c>
      <c r="N67" s="199"/>
      <c r="O67" s="199"/>
      <c r="P67" s="199">
        <f>SUM(P63,P65)</f>
        <v>0</v>
      </c>
      <c r="Q67" s="197">
        <f>SUM(Q63,Q65)</f>
        <v>0</v>
      </c>
      <c r="R67" s="197">
        <f>SUM(R63,R65)</f>
        <v>0</v>
      </c>
    </row>
    <row r="68" spans="1:23" ht="16.5" x14ac:dyDescent="0.3">
      <c r="A68" s="230" t="s">
        <v>109</v>
      </c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</row>
    <row r="70" spans="1:23" ht="15.75" x14ac:dyDescent="0.25">
      <c r="I70" s="68"/>
      <c r="J70" s="68"/>
      <c r="K70" s="50" t="s">
        <v>128</v>
      </c>
      <c r="L70" s="68"/>
      <c r="M70" s="50"/>
      <c r="N70" s="50"/>
      <c r="O70" s="50"/>
      <c r="P70" s="50"/>
      <c r="Q70" s="50"/>
      <c r="R70" s="67"/>
      <c r="S70" s="68"/>
      <c r="T70" s="68"/>
      <c r="U70" s="68"/>
      <c r="V70" s="68"/>
    </row>
    <row r="71" spans="1:23" ht="15.75" x14ac:dyDescent="0.25">
      <c r="I71" s="295"/>
      <c r="J71" s="68"/>
      <c r="K71" s="50" t="s">
        <v>129</v>
      </c>
      <c r="L71" s="68"/>
      <c r="M71" s="50"/>
      <c r="N71" s="50"/>
      <c r="O71" s="50"/>
      <c r="P71" s="50"/>
      <c r="Q71" s="1348" t="s">
        <v>132</v>
      </c>
      <c r="R71" s="1348"/>
      <c r="S71" s="32"/>
      <c r="T71" s="68"/>
      <c r="U71" s="68"/>
      <c r="V71" s="68"/>
    </row>
    <row r="72" spans="1:23" ht="8.25" customHeight="1" x14ac:dyDescent="0.25">
      <c r="I72" s="68"/>
      <c r="J72" s="68"/>
      <c r="K72" s="50"/>
      <c r="L72" s="68"/>
      <c r="M72" s="50"/>
      <c r="N72" s="50"/>
      <c r="O72" s="50"/>
      <c r="P72" s="50"/>
      <c r="Q72" s="466"/>
      <c r="R72" s="466"/>
      <c r="S72" s="68"/>
      <c r="T72" s="68"/>
      <c r="U72" s="68"/>
      <c r="V72" s="68"/>
    </row>
    <row r="73" spans="1:23" ht="15.75" x14ac:dyDescent="0.25">
      <c r="I73" s="68"/>
      <c r="J73" s="68"/>
      <c r="K73" s="50" t="s">
        <v>130</v>
      </c>
      <c r="L73" s="68"/>
      <c r="M73" s="50"/>
      <c r="N73" s="50"/>
      <c r="O73" s="50"/>
      <c r="P73" s="50"/>
      <c r="Q73" s="466"/>
      <c r="R73" s="466"/>
      <c r="S73" s="68"/>
      <c r="T73" s="68"/>
      <c r="U73" s="68"/>
      <c r="V73" s="68"/>
    </row>
    <row r="74" spans="1:23" ht="15.75" x14ac:dyDescent="0.25">
      <c r="I74" s="295"/>
      <c r="K74" s="50" t="s">
        <v>131</v>
      </c>
      <c r="L74" s="68"/>
      <c r="M74" s="50"/>
      <c r="N74" s="50"/>
      <c r="O74" s="50"/>
      <c r="P74" s="50"/>
      <c r="Q74" s="1348" t="s">
        <v>132</v>
      </c>
      <c r="R74" s="1348"/>
      <c r="U74" s="50" t="s">
        <v>134</v>
      </c>
      <c r="V74" s="50"/>
      <c r="W74" s="68"/>
    </row>
    <row r="75" spans="1:23" ht="8.25" customHeight="1" x14ac:dyDescent="0.25">
      <c r="I75" s="295"/>
      <c r="K75" s="50"/>
      <c r="L75" s="68"/>
      <c r="M75" s="50"/>
      <c r="N75" s="50"/>
      <c r="O75" s="50"/>
      <c r="P75" s="50"/>
      <c r="Q75" s="466"/>
      <c r="R75" s="466"/>
      <c r="U75" s="50"/>
      <c r="V75" s="50"/>
      <c r="W75" s="68"/>
    </row>
    <row r="76" spans="1:23" ht="15.75" x14ac:dyDescent="0.25">
      <c r="I76" s="68"/>
      <c r="K76" s="50" t="s">
        <v>130</v>
      </c>
      <c r="L76" s="68"/>
      <c r="M76" s="50"/>
      <c r="N76" s="50"/>
      <c r="O76" s="50"/>
      <c r="P76" s="50"/>
      <c r="Q76" s="466"/>
      <c r="R76" s="466"/>
      <c r="U76" s="68"/>
      <c r="V76" s="68"/>
      <c r="W76" s="68"/>
    </row>
    <row r="77" spans="1:23" ht="15.75" x14ac:dyDescent="0.25">
      <c r="I77" s="295"/>
      <c r="K77" s="50" t="s">
        <v>131</v>
      </c>
      <c r="L77" s="68"/>
      <c r="M77" s="50"/>
      <c r="N77" s="50"/>
      <c r="O77" s="50"/>
      <c r="P77" s="50"/>
      <c r="Q77" s="1348" t="s">
        <v>132</v>
      </c>
      <c r="R77" s="1348"/>
      <c r="U77" s="50" t="s">
        <v>137</v>
      </c>
      <c r="V77" s="50"/>
      <c r="W77" s="68"/>
    </row>
    <row r="78" spans="1:23" ht="9" customHeight="1" x14ac:dyDescent="0.25">
      <c r="I78" s="68"/>
      <c r="K78" s="50"/>
      <c r="L78" s="68"/>
      <c r="M78" s="50"/>
      <c r="N78" s="50"/>
      <c r="O78" s="50"/>
      <c r="P78" s="50"/>
      <c r="Q78" s="466"/>
      <c r="R78" s="466"/>
      <c r="U78" s="50"/>
      <c r="V78" s="50"/>
      <c r="W78" s="68"/>
    </row>
    <row r="79" spans="1:23" ht="15.75" x14ac:dyDescent="0.25">
      <c r="I79" s="295"/>
      <c r="K79" s="50" t="s">
        <v>133</v>
      </c>
      <c r="L79" s="68"/>
      <c r="M79" s="50"/>
      <c r="N79" s="50"/>
      <c r="O79" s="50"/>
      <c r="P79" s="50"/>
      <c r="Q79" s="1348" t="s">
        <v>132</v>
      </c>
      <c r="R79" s="1348"/>
      <c r="U79" s="50" t="s">
        <v>135</v>
      </c>
      <c r="V79" s="50"/>
      <c r="W79" s="68"/>
    </row>
    <row r="80" spans="1:23" ht="8.25" customHeight="1" x14ac:dyDescent="0.25">
      <c r="Q80" s="473"/>
      <c r="R80" s="473"/>
    </row>
    <row r="81" spans="9:23" ht="15.75" x14ac:dyDescent="0.25">
      <c r="I81" s="295"/>
      <c r="K81" s="50" t="s">
        <v>133</v>
      </c>
      <c r="L81" s="68"/>
      <c r="M81" s="50"/>
      <c r="N81" s="50"/>
      <c r="O81" s="50"/>
      <c r="P81" s="50"/>
      <c r="Q81" s="1348" t="s">
        <v>132</v>
      </c>
      <c r="R81" s="1348"/>
      <c r="U81" s="50" t="s">
        <v>136</v>
      </c>
      <c r="V81" s="50"/>
      <c r="W81" s="68"/>
    </row>
  </sheetData>
  <mergeCells count="34">
    <mergeCell ref="Q71:R71"/>
    <mergeCell ref="Q74:R74"/>
    <mergeCell ref="Q77:R77"/>
    <mergeCell ref="Q79:R79"/>
    <mergeCell ref="Q81:R81"/>
    <mergeCell ref="A4:A7"/>
    <mergeCell ref="A12:R12"/>
    <mergeCell ref="A13:R13"/>
    <mergeCell ref="A20:R20"/>
    <mergeCell ref="B4:D5"/>
    <mergeCell ref="E4:M4"/>
    <mergeCell ref="N4:O6"/>
    <mergeCell ref="P4:R6"/>
    <mergeCell ref="E5:J5"/>
    <mergeCell ref="K5:M6"/>
    <mergeCell ref="C6:D6"/>
    <mergeCell ref="E6:F6"/>
    <mergeCell ref="G6:J6"/>
    <mergeCell ref="Q1:R1"/>
    <mergeCell ref="A1:F1"/>
    <mergeCell ref="A61:R61"/>
    <mergeCell ref="A28:R28"/>
    <mergeCell ref="A29:R29"/>
    <mergeCell ref="A34:R34"/>
    <mergeCell ref="A35:R35"/>
    <mergeCell ref="A40:R40"/>
    <mergeCell ref="A41:R41"/>
    <mergeCell ref="A48:R48"/>
    <mergeCell ref="A49:R49"/>
    <mergeCell ref="A54:R54"/>
    <mergeCell ref="A55:R55"/>
    <mergeCell ref="A60:R60"/>
    <mergeCell ref="A21:R21"/>
    <mergeCell ref="A2:R2"/>
  </mergeCells>
  <printOptions horizontalCentered="1" verticalCentered="1"/>
  <pageMargins left="0.19685039370078741" right="0.19685039370078741" top="0.39370078740157483" bottom="0" header="0.31496062992125984" footer="0.31496062992125984"/>
  <pageSetup paperSize="9" scale="4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39"/>
  <sheetViews>
    <sheetView showGridLines="0" view="pageBreakPreview" topLeftCell="A2" zoomScale="75" zoomScaleNormal="86" zoomScaleSheetLayoutView="75" workbookViewId="0">
      <selection activeCell="A4" sqref="A4:A6"/>
    </sheetView>
  </sheetViews>
  <sheetFormatPr defaultRowHeight="15" x14ac:dyDescent="0.25"/>
  <cols>
    <col min="1" max="1" width="10.42578125" customWidth="1"/>
    <col min="2" max="2" width="10.28515625" customWidth="1"/>
    <col min="3" max="3" width="11.140625" customWidth="1"/>
    <col min="5" max="5" width="13.28515625" customWidth="1"/>
    <col min="6" max="6" width="9.7109375" customWidth="1"/>
    <col min="7" max="7" width="12" customWidth="1"/>
    <col min="8" max="8" width="5.7109375" style="763" customWidth="1"/>
    <col min="10" max="10" width="11.7109375" customWidth="1"/>
    <col min="11" max="11" width="9.7109375" customWidth="1"/>
    <col min="13" max="13" width="12.7109375" customWidth="1"/>
    <col min="14" max="14" width="10.28515625" customWidth="1"/>
    <col min="16" max="16" width="10.28515625" customWidth="1"/>
    <col min="17" max="17" width="9.5703125" customWidth="1"/>
    <col min="18" max="18" width="8.42578125" customWidth="1"/>
    <col min="19" max="19" width="11.7109375" customWidth="1"/>
    <col min="20" max="20" width="11.5703125" customWidth="1"/>
    <col min="21" max="21" width="12.140625" customWidth="1"/>
    <col min="22" max="22" width="5.42578125" style="763" customWidth="1"/>
    <col min="25" max="25" width="10.7109375" customWidth="1"/>
    <col min="26" max="26" width="13" customWidth="1"/>
    <col min="27" max="27" width="5.5703125" style="763" customWidth="1"/>
    <col min="29" max="29" width="13.7109375" customWidth="1"/>
    <col min="30" max="30" width="11.42578125" customWidth="1"/>
  </cols>
  <sheetData>
    <row r="1" spans="1:32" ht="18" customHeight="1" x14ac:dyDescent="0.3">
      <c r="A1" s="455"/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5"/>
      <c r="T1" s="455"/>
      <c r="U1" s="455"/>
      <c r="V1" s="455"/>
      <c r="W1" s="455"/>
      <c r="X1" s="455"/>
      <c r="Y1" s="455"/>
      <c r="Z1" s="455"/>
      <c r="AA1" s="455"/>
      <c r="AB1" s="455"/>
      <c r="AC1" s="1544" t="s">
        <v>378</v>
      </c>
      <c r="AD1" s="1544"/>
      <c r="AE1" s="252"/>
      <c r="AF1" s="252"/>
    </row>
    <row r="2" spans="1:32" ht="21" customHeight="1" x14ac:dyDescent="0.25">
      <c r="A2" s="1545" t="s">
        <v>626</v>
      </c>
      <c r="B2" s="1545"/>
      <c r="C2" s="1545"/>
      <c r="D2" s="1545"/>
      <c r="E2" s="1545"/>
      <c r="F2" s="1545"/>
      <c r="G2" s="1545"/>
      <c r="H2" s="1545"/>
      <c r="I2" s="1545"/>
      <c r="J2" s="1545"/>
      <c r="K2" s="1545"/>
      <c r="L2" s="1545"/>
      <c r="M2" s="1545"/>
      <c r="N2" s="1545"/>
      <c r="O2" s="1545"/>
      <c r="P2" s="1545"/>
      <c r="Q2" s="1545"/>
      <c r="R2" s="1545"/>
      <c r="S2" s="1545"/>
      <c r="T2" s="1545"/>
      <c r="U2" s="1545"/>
      <c r="V2" s="1545"/>
      <c r="W2" s="1545"/>
      <c r="X2" s="1545"/>
      <c r="Y2" s="1545"/>
      <c r="Z2" s="1545"/>
      <c r="AA2" s="1545"/>
      <c r="AB2" s="1545"/>
      <c r="AC2" s="1545"/>
      <c r="AD2" s="1545"/>
      <c r="AE2" s="252"/>
      <c r="AF2" s="252"/>
    </row>
    <row r="3" spans="1:32" ht="12" customHeight="1" x14ac:dyDescent="0.25">
      <c r="A3" s="489"/>
      <c r="B3" s="489"/>
      <c r="C3" s="489"/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89"/>
      <c r="R3" s="489"/>
      <c r="S3" s="489"/>
      <c r="T3" s="489"/>
      <c r="U3" s="489"/>
      <c r="V3" s="489"/>
      <c r="W3" s="489"/>
      <c r="X3" s="489"/>
      <c r="Y3" s="489"/>
      <c r="Z3" s="489"/>
      <c r="AA3" s="489"/>
      <c r="AB3" s="489"/>
      <c r="AC3" s="489"/>
      <c r="AD3" s="489"/>
      <c r="AE3" s="252"/>
      <c r="AF3" s="252"/>
    </row>
    <row r="4" spans="1:32" ht="15.75" customHeight="1" x14ac:dyDescent="0.25">
      <c r="A4" s="1546" t="s">
        <v>669</v>
      </c>
      <c r="B4" s="1549" t="s">
        <v>21</v>
      </c>
      <c r="C4" s="1549" t="s">
        <v>0</v>
      </c>
      <c r="D4" s="1550" t="s">
        <v>425</v>
      </c>
      <c r="E4" s="1550"/>
      <c r="F4" s="1550"/>
      <c r="G4" s="1550"/>
      <c r="H4" s="1550"/>
      <c r="I4" s="1550"/>
      <c r="J4" s="1550"/>
      <c r="K4" s="1550"/>
      <c r="L4" s="1550" t="s">
        <v>379</v>
      </c>
      <c r="M4" s="1550"/>
      <c r="N4" s="1550"/>
      <c r="O4" s="1550"/>
      <c r="P4" s="1550"/>
      <c r="Q4" s="1550"/>
      <c r="R4" s="1550"/>
      <c r="S4" s="1550"/>
      <c r="T4" s="1550"/>
      <c r="U4" s="1294" t="s">
        <v>667</v>
      </c>
      <c r="V4" s="1294" t="s">
        <v>554</v>
      </c>
      <c r="W4" s="1305" t="s">
        <v>426</v>
      </c>
      <c r="X4" s="1305"/>
      <c r="Y4" s="1305"/>
      <c r="Z4" s="1305"/>
      <c r="AA4" s="1305"/>
      <c r="AB4" s="1305"/>
      <c r="AC4" s="1305"/>
      <c r="AD4" s="1305"/>
      <c r="AE4" s="252"/>
      <c r="AF4" s="252"/>
    </row>
    <row r="5" spans="1:32" ht="37.5" customHeight="1" x14ac:dyDescent="0.25">
      <c r="A5" s="1547"/>
      <c r="B5" s="1549"/>
      <c r="C5" s="1549"/>
      <c r="D5" s="1260" t="s">
        <v>542</v>
      </c>
      <c r="E5" s="1260"/>
      <c r="F5" s="1260"/>
      <c r="G5" s="1260" t="s">
        <v>380</v>
      </c>
      <c r="H5" s="1294" t="s">
        <v>553</v>
      </c>
      <c r="I5" s="1260" t="s">
        <v>381</v>
      </c>
      <c r="J5" s="1260"/>
      <c r="K5" s="1260"/>
      <c r="L5" s="1550" t="s">
        <v>382</v>
      </c>
      <c r="M5" s="1550"/>
      <c r="N5" s="1550"/>
      <c r="O5" s="1550" t="s">
        <v>383</v>
      </c>
      <c r="P5" s="1550"/>
      <c r="Q5" s="1550"/>
      <c r="R5" s="1550" t="s">
        <v>384</v>
      </c>
      <c r="S5" s="1550"/>
      <c r="T5" s="1550"/>
      <c r="U5" s="1551"/>
      <c r="V5" s="1551"/>
      <c r="W5" s="1304" t="s">
        <v>385</v>
      </c>
      <c r="X5" s="1304"/>
      <c r="Y5" s="1304"/>
      <c r="Z5" s="1558" t="s">
        <v>640</v>
      </c>
      <c r="AA5" s="1294" t="s">
        <v>555</v>
      </c>
      <c r="AB5" s="1304" t="s">
        <v>639</v>
      </c>
      <c r="AC5" s="1304"/>
      <c r="AD5" s="1304"/>
      <c r="AE5" s="252"/>
      <c r="AF5" s="252"/>
    </row>
    <row r="6" spans="1:32" ht="88.5" customHeight="1" x14ac:dyDescent="0.25">
      <c r="A6" s="1548"/>
      <c r="B6" s="1549"/>
      <c r="C6" s="1549"/>
      <c r="D6" s="968" t="s">
        <v>34</v>
      </c>
      <c r="E6" s="969" t="s">
        <v>436</v>
      </c>
      <c r="F6" s="969" t="s">
        <v>386</v>
      </c>
      <c r="G6" s="1260"/>
      <c r="H6" s="1295"/>
      <c r="I6" s="968" t="s">
        <v>34</v>
      </c>
      <c r="J6" s="969" t="s">
        <v>436</v>
      </c>
      <c r="K6" s="969" t="s">
        <v>386</v>
      </c>
      <c r="L6" s="968" t="s">
        <v>34</v>
      </c>
      <c r="M6" s="969" t="s">
        <v>436</v>
      </c>
      <c r="N6" s="969" t="s">
        <v>386</v>
      </c>
      <c r="O6" s="968" t="s">
        <v>34</v>
      </c>
      <c r="P6" s="969" t="s">
        <v>436</v>
      </c>
      <c r="Q6" s="969" t="s">
        <v>386</v>
      </c>
      <c r="R6" s="968" t="s">
        <v>34</v>
      </c>
      <c r="S6" s="969" t="s">
        <v>436</v>
      </c>
      <c r="T6" s="969" t="s">
        <v>386</v>
      </c>
      <c r="U6" s="1295"/>
      <c r="V6" s="1295"/>
      <c r="W6" s="1128" t="s">
        <v>34</v>
      </c>
      <c r="X6" s="1130" t="s">
        <v>436</v>
      </c>
      <c r="Y6" s="1130" t="s">
        <v>386</v>
      </c>
      <c r="Z6" s="1559"/>
      <c r="AA6" s="1295"/>
      <c r="AB6" s="1128" t="s">
        <v>34</v>
      </c>
      <c r="AC6" s="1130" t="s">
        <v>436</v>
      </c>
      <c r="AD6" s="1130" t="s">
        <v>386</v>
      </c>
      <c r="AE6" s="476"/>
      <c r="AF6" s="476"/>
    </row>
    <row r="7" spans="1:32" ht="18.75" customHeight="1" thickBot="1" x14ac:dyDescent="0.3">
      <c r="A7" s="916">
        <v>1</v>
      </c>
      <c r="B7" s="916">
        <f>A7+1</f>
        <v>2</v>
      </c>
      <c r="C7" s="916">
        <v>3</v>
      </c>
      <c r="D7" s="916">
        <v>4</v>
      </c>
      <c r="E7" s="916">
        <v>5</v>
      </c>
      <c r="F7" s="916">
        <v>6</v>
      </c>
      <c r="G7" s="916">
        <v>7</v>
      </c>
      <c r="H7" s="916">
        <v>8</v>
      </c>
      <c r="I7" s="916">
        <v>9</v>
      </c>
      <c r="J7" s="916">
        <v>10</v>
      </c>
      <c r="K7" s="916">
        <v>11</v>
      </c>
      <c r="L7" s="916">
        <v>12</v>
      </c>
      <c r="M7" s="916">
        <v>13</v>
      </c>
      <c r="N7" s="916">
        <f t="shared" ref="N7" si="0">M7+1</f>
        <v>14</v>
      </c>
      <c r="O7" s="916">
        <v>15</v>
      </c>
      <c r="P7" s="916">
        <v>16</v>
      </c>
      <c r="Q7" s="916">
        <f t="shared" ref="Q7" si="1">P7+1</f>
        <v>17</v>
      </c>
      <c r="R7" s="916">
        <v>18</v>
      </c>
      <c r="S7" s="916">
        <v>19</v>
      </c>
      <c r="T7" s="916">
        <f>S7+1</f>
        <v>20</v>
      </c>
      <c r="U7" s="1146">
        <v>21</v>
      </c>
      <c r="V7" s="916">
        <v>22</v>
      </c>
      <c r="W7" s="916">
        <v>23</v>
      </c>
      <c r="X7" s="916">
        <v>24</v>
      </c>
      <c r="Y7" s="916">
        <v>25</v>
      </c>
      <c r="Z7" s="916">
        <v>26</v>
      </c>
      <c r="AA7" s="916">
        <v>27</v>
      </c>
      <c r="AB7" s="916">
        <v>28</v>
      </c>
      <c r="AC7" s="916">
        <v>29</v>
      </c>
      <c r="AD7" s="916">
        <v>30</v>
      </c>
      <c r="AE7" s="252"/>
      <c r="AF7" s="252"/>
    </row>
    <row r="8" spans="1:32" ht="18" customHeight="1" thickBot="1" x14ac:dyDescent="0.3">
      <c r="A8" s="1552" t="s">
        <v>401</v>
      </c>
      <c r="B8" s="1553"/>
      <c r="C8" s="1553"/>
      <c r="D8" s="1552"/>
      <c r="E8" s="1552"/>
      <c r="F8" s="1552"/>
      <c r="G8" s="1552"/>
      <c r="H8" s="1552"/>
      <c r="I8" s="1552"/>
      <c r="J8" s="1552"/>
      <c r="K8" s="1552"/>
      <c r="L8" s="1552"/>
      <c r="M8" s="1552"/>
      <c r="N8" s="1552"/>
      <c r="O8" s="1552"/>
      <c r="P8" s="1552"/>
      <c r="Q8" s="1552"/>
      <c r="R8" s="1552"/>
      <c r="S8" s="1552"/>
      <c r="T8" s="1552"/>
      <c r="U8" s="1552"/>
      <c r="V8" s="1552"/>
      <c r="W8" s="1552"/>
      <c r="X8" s="1552"/>
      <c r="Y8" s="1552"/>
      <c r="Z8" s="1552"/>
      <c r="AA8" s="1554"/>
      <c r="AB8" s="1554"/>
      <c r="AC8" s="1554"/>
      <c r="AD8" s="1552"/>
      <c r="AE8" s="252"/>
      <c r="AF8" s="252"/>
    </row>
    <row r="9" spans="1:32" ht="18.75" thickBot="1" x14ac:dyDescent="0.3">
      <c r="A9" s="1555" t="s">
        <v>597</v>
      </c>
      <c r="B9" s="1556"/>
      <c r="C9" s="1556"/>
      <c r="D9" s="1555"/>
      <c r="E9" s="1555"/>
      <c r="F9" s="1555"/>
      <c r="G9" s="1555"/>
      <c r="H9" s="1555"/>
      <c r="I9" s="1555"/>
      <c r="J9" s="1555"/>
      <c r="K9" s="1555"/>
      <c r="L9" s="1555"/>
      <c r="M9" s="1555"/>
      <c r="N9" s="1555"/>
      <c r="O9" s="1555"/>
      <c r="P9" s="1555"/>
      <c r="Q9" s="1555"/>
      <c r="R9" s="1555"/>
      <c r="S9" s="1555"/>
      <c r="T9" s="1555"/>
      <c r="U9" s="1555"/>
      <c r="V9" s="1555"/>
      <c r="W9" s="1555"/>
      <c r="X9" s="1555"/>
      <c r="Y9" s="1555"/>
      <c r="Z9" s="1555"/>
      <c r="AA9" s="1557"/>
      <c r="AB9" s="1557"/>
      <c r="AC9" s="1557"/>
      <c r="AD9" s="1555"/>
      <c r="AE9" s="252"/>
      <c r="AF9" s="252"/>
    </row>
    <row r="10" spans="1:32" ht="15.75" customHeight="1" x14ac:dyDescent="0.25">
      <c r="A10" s="1534" t="s">
        <v>443</v>
      </c>
      <c r="B10" s="1534" t="s">
        <v>445</v>
      </c>
      <c r="C10" s="659" t="s">
        <v>416</v>
      </c>
      <c r="D10" s="660"/>
      <c r="E10" s="660"/>
      <c r="F10" s="661"/>
      <c r="G10" s="660"/>
      <c r="H10" s="995"/>
      <c r="I10" s="660"/>
      <c r="J10" s="660"/>
      <c r="K10" s="661"/>
      <c r="L10" s="660"/>
      <c r="M10" s="660"/>
      <c r="N10" s="660"/>
      <c r="O10" s="662"/>
      <c r="P10" s="660"/>
      <c r="Q10" s="661"/>
      <c r="R10" s="660"/>
      <c r="S10" s="660"/>
      <c r="T10" s="660"/>
      <c r="U10" s="995"/>
      <c r="V10" s="661"/>
      <c r="W10" s="660"/>
      <c r="X10" s="660"/>
      <c r="Y10" s="660"/>
      <c r="Z10" s="660"/>
      <c r="AA10" s="995"/>
      <c r="AB10" s="660"/>
      <c r="AC10" s="660"/>
      <c r="AD10" s="660"/>
      <c r="AE10" s="252"/>
      <c r="AF10" s="252"/>
    </row>
    <row r="11" spans="1:32" ht="18.75" x14ac:dyDescent="0.35">
      <c r="A11" s="1535"/>
      <c r="B11" s="1535"/>
      <c r="C11" s="663" t="s">
        <v>418</v>
      </c>
      <c r="D11" s="664"/>
      <c r="E11" s="664"/>
      <c r="F11" s="665"/>
      <c r="G11" s="664"/>
      <c r="H11" s="996"/>
      <c r="I11" s="664"/>
      <c r="J11" s="664"/>
      <c r="K11" s="665"/>
      <c r="L11" s="664"/>
      <c r="M11" s="664"/>
      <c r="N11" s="664"/>
      <c r="O11" s="666"/>
      <c r="P11" s="664"/>
      <c r="Q11" s="665"/>
      <c r="R11" s="664"/>
      <c r="S11" s="664"/>
      <c r="T11" s="664"/>
      <c r="U11" s="996"/>
      <c r="V11" s="665"/>
      <c r="W11" s="664"/>
      <c r="X11" s="664"/>
      <c r="Y11" s="664"/>
      <c r="Z11" s="664"/>
      <c r="AA11" s="996"/>
      <c r="AB11" s="664"/>
      <c r="AC11" s="664"/>
      <c r="AD11" s="664"/>
      <c r="AE11" s="252"/>
      <c r="AF11" s="252"/>
    </row>
    <row r="12" spans="1:32" ht="18.75" x14ac:dyDescent="0.35">
      <c r="A12" s="1535"/>
      <c r="B12" s="1535"/>
      <c r="C12" s="663" t="s">
        <v>419</v>
      </c>
      <c r="D12" s="664"/>
      <c r="E12" s="664"/>
      <c r="F12" s="665"/>
      <c r="G12" s="664"/>
      <c r="H12" s="996"/>
      <c r="I12" s="664"/>
      <c r="J12" s="664"/>
      <c r="K12" s="665"/>
      <c r="L12" s="664"/>
      <c r="M12" s="664"/>
      <c r="N12" s="664"/>
      <c r="O12" s="666"/>
      <c r="P12" s="664"/>
      <c r="Q12" s="665"/>
      <c r="R12" s="664"/>
      <c r="S12" s="664"/>
      <c r="T12" s="664"/>
      <c r="U12" s="996"/>
      <c r="V12" s="665"/>
      <c r="W12" s="664"/>
      <c r="X12" s="664"/>
      <c r="Y12" s="664"/>
      <c r="Z12" s="664"/>
      <c r="AA12" s="996"/>
      <c r="AB12" s="664"/>
      <c r="AC12" s="664"/>
      <c r="AD12" s="664"/>
      <c r="AE12" s="252"/>
      <c r="AF12" s="252"/>
    </row>
    <row r="13" spans="1:32" ht="19.5" thickBot="1" x14ac:dyDescent="0.4">
      <c r="A13" s="1536"/>
      <c r="B13" s="1536"/>
      <c r="C13" s="667" t="s">
        <v>420</v>
      </c>
      <c r="D13" s="668"/>
      <c r="E13" s="668"/>
      <c r="F13" s="669"/>
      <c r="G13" s="671"/>
      <c r="H13" s="997"/>
      <c r="I13" s="668"/>
      <c r="J13" s="668"/>
      <c r="K13" s="669"/>
      <c r="L13" s="671"/>
      <c r="M13" s="671"/>
      <c r="N13" s="671"/>
      <c r="O13" s="670"/>
      <c r="P13" s="668"/>
      <c r="Q13" s="669"/>
      <c r="R13" s="671"/>
      <c r="S13" s="671"/>
      <c r="T13" s="671"/>
      <c r="U13" s="997"/>
      <c r="V13" s="672"/>
      <c r="W13" s="671"/>
      <c r="X13" s="671"/>
      <c r="Y13" s="671"/>
      <c r="Z13" s="671"/>
      <c r="AA13" s="997"/>
      <c r="AB13" s="668"/>
      <c r="AC13" s="668"/>
      <c r="AD13" s="668"/>
      <c r="AE13" s="252"/>
      <c r="AF13" s="252"/>
    </row>
    <row r="14" spans="1:32" ht="15.75" x14ac:dyDescent="0.25">
      <c r="A14" s="1532" t="s">
        <v>444</v>
      </c>
      <c r="B14" s="1534" t="s">
        <v>477</v>
      </c>
      <c r="C14" s="659" t="s">
        <v>416</v>
      </c>
      <c r="D14" s="660"/>
      <c r="E14" s="660"/>
      <c r="F14" s="661"/>
      <c r="G14" s="660"/>
      <c r="H14" s="995"/>
      <c r="I14" s="660"/>
      <c r="J14" s="660"/>
      <c r="K14" s="661"/>
      <c r="L14" s="660"/>
      <c r="M14" s="660"/>
      <c r="N14" s="660"/>
      <c r="O14" s="662"/>
      <c r="P14" s="660"/>
      <c r="Q14" s="661"/>
      <c r="R14" s="660"/>
      <c r="S14" s="660"/>
      <c r="T14" s="660"/>
      <c r="U14" s="995"/>
      <c r="V14" s="661"/>
      <c r="W14" s="660"/>
      <c r="X14" s="660"/>
      <c r="Y14" s="660"/>
      <c r="Z14" s="660"/>
      <c r="AA14" s="995"/>
      <c r="AB14" s="660"/>
      <c r="AC14" s="660"/>
      <c r="AD14" s="660"/>
      <c r="AE14" s="252"/>
      <c r="AF14" s="252"/>
    </row>
    <row r="15" spans="1:32" ht="18.75" x14ac:dyDescent="0.35">
      <c r="A15" s="1532"/>
      <c r="B15" s="1535"/>
      <c r="C15" s="663" t="s">
        <v>418</v>
      </c>
      <c r="D15" s="664"/>
      <c r="E15" s="664"/>
      <c r="F15" s="665"/>
      <c r="G15" s="664"/>
      <c r="H15" s="996"/>
      <c r="I15" s="664"/>
      <c r="J15" s="664"/>
      <c r="K15" s="665"/>
      <c r="L15" s="664"/>
      <c r="M15" s="664"/>
      <c r="N15" s="664"/>
      <c r="O15" s="666"/>
      <c r="P15" s="664"/>
      <c r="Q15" s="665"/>
      <c r="R15" s="664"/>
      <c r="S15" s="664"/>
      <c r="T15" s="664"/>
      <c r="U15" s="996"/>
      <c r="V15" s="665"/>
      <c r="W15" s="664"/>
      <c r="X15" s="664"/>
      <c r="Y15" s="664"/>
      <c r="Z15" s="664"/>
      <c r="AA15" s="996"/>
      <c r="AB15" s="664"/>
      <c r="AC15" s="664"/>
      <c r="AD15" s="664"/>
      <c r="AE15" s="252"/>
      <c r="AF15" s="252"/>
    </row>
    <row r="16" spans="1:32" ht="18.75" x14ac:dyDescent="0.35">
      <c r="A16" s="1532"/>
      <c r="B16" s="1535"/>
      <c r="C16" s="663" t="s">
        <v>419</v>
      </c>
      <c r="D16" s="664"/>
      <c r="E16" s="664"/>
      <c r="F16" s="665"/>
      <c r="G16" s="664"/>
      <c r="H16" s="996"/>
      <c r="I16" s="664"/>
      <c r="J16" s="664"/>
      <c r="K16" s="665"/>
      <c r="L16" s="664"/>
      <c r="M16" s="664"/>
      <c r="N16" s="664"/>
      <c r="O16" s="666"/>
      <c r="P16" s="664"/>
      <c r="Q16" s="665"/>
      <c r="R16" s="664"/>
      <c r="S16" s="664"/>
      <c r="T16" s="664"/>
      <c r="U16" s="996"/>
      <c r="V16" s="665"/>
      <c r="W16" s="664"/>
      <c r="X16" s="664"/>
      <c r="Y16" s="664"/>
      <c r="Z16" s="664"/>
      <c r="AA16" s="996"/>
      <c r="AB16" s="664"/>
      <c r="AC16" s="664"/>
      <c r="AD16" s="664"/>
      <c r="AE16" s="252"/>
      <c r="AF16" s="252"/>
    </row>
    <row r="17" spans="1:32" ht="19.5" thickBot="1" x14ac:dyDescent="0.4">
      <c r="A17" s="1533"/>
      <c r="B17" s="1536"/>
      <c r="C17" s="667" t="s">
        <v>420</v>
      </c>
      <c r="D17" s="671"/>
      <c r="E17" s="671"/>
      <c r="F17" s="672"/>
      <c r="G17" s="671"/>
      <c r="H17" s="998"/>
      <c r="I17" s="671"/>
      <c r="J17" s="671"/>
      <c r="K17" s="672"/>
      <c r="L17" s="671"/>
      <c r="M17" s="671"/>
      <c r="N17" s="671"/>
      <c r="O17" s="673"/>
      <c r="P17" s="671"/>
      <c r="Q17" s="672"/>
      <c r="R17" s="671"/>
      <c r="S17" s="671"/>
      <c r="T17" s="671"/>
      <c r="U17" s="998"/>
      <c r="V17" s="672"/>
      <c r="W17" s="671"/>
      <c r="X17" s="671"/>
      <c r="Y17" s="671"/>
      <c r="Z17" s="671"/>
      <c r="AA17" s="998"/>
      <c r="AB17" s="671"/>
      <c r="AC17" s="671"/>
      <c r="AD17" s="671"/>
      <c r="AE17" s="252"/>
      <c r="AF17" s="252"/>
    </row>
    <row r="18" spans="1:32" ht="15.75" x14ac:dyDescent="0.25">
      <c r="A18" s="1525" t="s">
        <v>589</v>
      </c>
      <c r="B18" s="1526"/>
      <c r="C18" s="674" t="s">
        <v>416</v>
      </c>
      <c r="D18" s="675"/>
      <c r="E18" s="675"/>
      <c r="F18" s="676"/>
      <c r="G18" s="675"/>
      <c r="H18" s="999"/>
      <c r="I18" s="675"/>
      <c r="J18" s="675"/>
      <c r="K18" s="676"/>
      <c r="L18" s="675"/>
      <c r="M18" s="675"/>
      <c r="N18" s="675"/>
      <c r="O18" s="677"/>
      <c r="P18" s="675"/>
      <c r="Q18" s="676"/>
      <c r="R18" s="675"/>
      <c r="S18" s="675"/>
      <c r="T18" s="675"/>
      <c r="U18" s="999"/>
      <c r="V18" s="676"/>
      <c r="W18" s="675"/>
      <c r="X18" s="675"/>
      <c r="Y18" s="675"/>
      <c r="Z18" s="999"/>
      <c r="AA18" s="676"/>
      <c r="AB18" s="675"/>
      <c r="AC18" s="675"/>
      <c r="AD18" s="675"/>
      <c r="AE18" s="252"/>
      <c r="AF18" s="252"/>
    </row>
    <row r="19" spans="1:32" ht="18.75" x14ac:dyDescent="0.35">
      <c r="A19" s="1527"/>
      <c r="B19" s="1528"/>
      <c r="C19" s="678" t="s">
        <v>421</v>
      </c>
      <c r="D19" s="679"/>
      <c r="E19" s="679"/>
      <c r="F19" s="680"/>
      <c r="G19" s="679"/>
      <c r="H19" s="1000"/>
      <c r="I19" s="679"/>
      <c r="J19" s="679"/>
      <c r="K19" s="680"/>
      <c r="L19" s="679"/>
      <c r="M19" s="679"/>
      <c r="N19" s="679"/>
      <c r="O19" s="681"/>
      <c r="P19" s="679"/>
      <c r="Q19" s="680"/>
      <c r="R19" s="679"/>
      <c r="S19" s="679"/>
      <c r="T19" s="679"/>
      <c r="U19" s="1000"/>
      <c r="V19" s="680"/>
      <c r="W19" s="679"/>
      <c r="X19" s="679"/>
      <c r="Y19" s="679"/>
      <c r="Z19" s="1000"/>
      <c r="AA19" s="680"/>
      <c r="AB19" s="679"/>
      <c r="AC19" s="679"/>
      <c r="AD19" s="679"/>
      <c r="AE19" s="252"/>
      <c r="AF19" s="252"/>
    </row>
    <row r="20" spans="1:32" ht="18.75" x14ac:dyDescent="0.35">
      <c r="A20" s="1527"/>
      <c r="B20" s="1528"/>
      <c r="C20" s="678" t="s">
        <v>422</v>
      </c>
      <c r="D20" s="679"/>
      <c r="E20" s="679"/>
      <c r="F20" s="680"/>
      <c r="G20" s="679"/>
      <c r="H20" s="1000"/>
      <c r="I20" s="679"/>
      <c r="J20" s="679"/>
      <c r="K20" s="680"/>
      <c r="L20" s="679"/>
      <c r="M20" s="679"/>
      <c r="N20" s="679"/>
      <c r="O20" s="681"/>
      <c r="P20" s="679"/>
      <c r="Q20" s="680"/>
      <c r="R20" s="679"/>
      <c r="S20" s="679"/>
      <c r="T20" s="679"/>
      <c r="U20" s="1000"/>
      <c r="V20" s="680"/>
      <c r="W20" s="679"/>
      <c r="X20" s="679"/>
      <c r="Y20" s="679"/>
      <c r="Z20" s="1000"/>
      <c r="AA20" s="680"/>
      <c r="AB20" s="679"/>
      <c r="AC20" s="679"/>
      <c r="AD20" s="679"/>
      <c r="AE20" s="252"/>
      <c r="AF20" s="252"/>
    </row>
    <row r="21" spans="1:32" ht="19.5" thickBot="1" x14ac:dyDescent="0.4">
      <c r="A21" s="1529"/>
      <c r="B21" s="1530"/>
      <c r="C21" s="682" t="s">
        <v>423</v>
      </c>
      <c r="D21" s="683"/>
      <c r="E21" s="683"/>
      <c r="F21" s="684"/>
      <c r="G21" s="683"/>
      <c r="H21" s="1001"/>
      <c r="I21" s="683"/>
      <c r="J21" s="683"/>
      <c r="K21" s="684"/>
      <c r="L21" s="683"/>
      <c r="M21" s="683"/>
      <c r="N21" s="683"/>
      <c r="O21" s="685"/>
      <c r="P21" s="683"/>
      <c r="Q21" s="684"/>
      <c r="R21" s="683"/>
      <c r="S21" s="683"/>
      <c r="T21" s="683"/>
      <c r="U21" s="1001"/>
      <c r="V21" s="684"/>
      <c r="W21" s="683"/>
      <c r="X21" s="683"/>
      <c r="Y21" s="683"/>
      <c r="Z21" s="1001"/>
      <c r="AA21" s="684"/>
      <c r="AB21" s="683"/>
      <c r="AC21" s="683"/>
      <c r="AD21" s="683"/>
      <c r="AE21" s="252"/>
      <c r="AF21" s="252"/>
    </row>
    <row r="22" spans="1:32" ht="18.75" thickBot="1" x14ac:dyDescent="0.3">
      <c r="A22" s="1560" t="s">
        <v>369</v>
      </c>
      <c r="B22" s="1561"/>
      <c r="C22" s="1561"/>
      <c r="D22" s="1560"/>
      <c r="E22" s="1560"/>
      <c r="F22" s="1560"/>
      <c r="G22" s="1560"/>
      <c r="H22" s="1560"/>
      <c r="I22" s="1560"/>
      <c r="J22" s="1560"/>
      <c r="K22" s="1560"/>
      <c r="L22" s="1560"/>
      <c r="M22" s="1560"/>
      <c r="N22" s="1560"/>
      <c r="O22" s="1560"/>
      <c r="P22" s="1560"/>
      <c r="Q22" s="1560"/>
      <c r="R22" s="1560"/>
      <c r="S22" s="1560"/>
      <c r="T22" s="1560"/>
      <c r="U22" s="1560"/>
      <c r="V22" s="1562"/>
      <c r="W22" s="1562"/>
      <c r="X22" s="1562"/>
      <c r="Y22" s="1560"/>
      <c r="Z22" s="1560"/>
      <c r="AA22" s="1563"/>
      <c r="AB22" s="1563"/>
      <c r="AC22" s="1563"/>
      <c r="AD22" s="1560"/>
      <c r="AE22" s="252"/>
      <c r="AF22" s="252"/>
    </row>
    <row r="23" spans="1:32" ht="15.75" customHeight="1" x14ac:dyDescent="0.25">
      <c r="A23" s="1564" t="s">
        <v>635</v>
      </c>
      <c r="B23" s="1534" t="s">
        <v>445</v>
      </c>
      <c r="C23" s="659" t="s">
        <v>416</v>
      </c>
      <c r="D23" s="660"/>
      <c r="E23" s="660"/>
      <c r="F23" s="661"/>
      <c r="G23" s="660"/>
      <c r="H23" s="995"/>
      <c r="I23" s="660"/>
      <c r="J23" s="660"/>
      <c r="K23" s="661"/>
      <c r="L23" s="660"/>
      <c r="M23" s="660"/>
      <c r="N23" s="660"/>
      <c r="O23" s="662"/>
      <c r="P23" s="660"/>
      <c r="Q23" s="661"/>
      <c r="R23" s="660"/>
      <c r="S23" s="660"/>
      <c r="T23" s="660"/>
      <c r="U23" s="995"/>
      <c r="V23" s="661"/>
      <c r="W23" s="660"/>
      <c r="X23" s="660"/>
      <c r="Y23" s="660"/>
      <c r="Z23" s="995"/>
      <c r="AA23" s="660"/>
      <c r="AB23" s="660"/>
      <c r="AC23" s="660"/>
      <c r="AD23" s="660"/>
      <c r="AE23" s="252"/>
      <c r="AF23" s="252"/>
    </row>
    <row r="24" spans="1:32" ht="18.75" x14ac:dyDescent="0.35">
      <c r="A24" s="1565"/>
      <c r="B24" s="1535"/>
      <c r="C24" s="663" t="s">
        <v>418</v>
      </c>
      <c r="D24" s="664"/>
      <c r="E24" s="664"/>
      <c r="F24" s="665"/>
      <c r="G24" s="664"/>
      <c r="H24" s="996"/>
      <c r="I24" s="664"/>
      <c r="J24" s="664"/>
      <c r="K24" s="665"/>
      <c r="L24" s="664"/>
      <c r="M24" s="664"/>
      <c r="N24" s="664"/>
      <c r="O24" s="666"/>
      <c r="P24" s="664"/>
      <c r="Q24" s="665"/>
      <c r="R24" s="664"/>
      <c r="S24" s="664"/>
      <c r="T24" s="664"/>
      <c r="U24" s="996"/>
      <c r="V24" s="665"/>
      <c r="W24" s="664"/>
      <c r="X24" s="664"/>
      <c r="Y24" s="664"/>
      <c r="Z24" s="996"/>
      <c r="AA24" s="664"/>
      <c r="AB24" s="664"/>
      <c r="AC24" s="664"/>
      <c r="AD24" s="664"/>
      <c r="AE24" s="252"/>
      <c r="AF24" s="252"/>
    </row>
    <row r="25" spans="1:32" ht="18.75" x14ac:dyDescent="0.35">
      <c r="A25" s="1565"/>
      <c r="B25" s="1535"/>
      <c r="C25" s="663" t="s">
        <v>419</v>
      </c>
      <c r="D25" s="664"/>
      <c r="E25" s="664"/>
      <c r="F25" s="665"/>
      <c r="G25" s="664"/>
      <c r="H25" s="996"/>
      <c r="I25" s="664"/>
      <c r="J25" s="664"/>
      <c r="K25" s="665"/>
      <c r="L25" s="664"/>
      <c r="M25" s="664"/>
      <c r="N25" s="664"/>
      <c r="O25" s="666"/>
      <c r="P25" s="664"/>
      <c r="Q25" s="665"/>
      <c r="R25" s="664"/>
      <c r="S25" s="664"/>
      <c r="T25" s="664"/>
      <c r="U25" s="996"/>
      <c r="V25" s="665"/>
      <c r="W25" s="664"/>
      <c r="X25" s="664"/>
      <c r="Y25" s="664"/>
      <c r="Z25" s="996"/>
      <c r="AA25" s="664"/>
      <c r="AB25" s="664"/>
      <c r="AC25" s="664"/>
      <c r="AD25" s="664"/>
      <c r="AE25" s="252"/>
      <c r="AF25" s="252"/>
    </row>
    <row r="26" spans="1:32" ht="19.5" thickBot="1" x14ac:dyDescent="0.4">
      <c r="A26" s="1566"/>
      <c r="B26" s="1536"/>
      <c r="C26" s="686" t="s">
        <v>420</v>
      </c>
      <c r="D26" s="671"/>
      <c r="E26" s="671"/>
      <c r="F26" s="672"/>
      <c r="G26" s="671"/>
      <c r="H26" s="998"/>
      <c r="I26" s="671"/>
      <c r="J26" s="671"/>
      <c r="K26" s="672"/>
      <c r="L26" s="671"/>
      <c r="M26" s="671"/>
      <c r="N26" s="671"/>
      <c r="O26" s="673"/>
      <c r="P26" s="671"/>
      <c r="Q26" s="672"/>
      <c r="R26" s="671"/>
      <c r="S26" s="671"/>
      <c r="T26" s="671"/>
      <c r="U26" s="998"/>
      <c r="V26" s="672"/>
      <c r="W26" s="671"/>
      <c r="X26" s="671"/>
      <c r="Y26" s="671"/>
      <c r="Z26" s="998"/>
      <c r="AA26" s="671"/>
      <c r="AB26" s="671"/>
      <c r="AC26" s="671"/>
      <c r="AD26" s="671"/>
      <c r="AE26" s="252"/>
      <c r="AF26" s="252"/>
    </row>
    <row r="27" spans="1:32" ht="15.75" customHeight="1" x14ac:dyDescent="0.25">
      <c r="A27" s="1534" t="s">
        <v>636</v>
      </c>
      <c r="B27" s="1567" t="s">
        <v>477</v>
      </c>
      <c r="C27" s="659" t="s">
        <v>416</v>
      </c>
      <c r="D27" s="660"/>
      <c r="E27" s="660"/>
      <c r="F27" s="661"/>
      <c r="G27" s="660"/>
      <c r="H27" s="995"/>
      <c r="I27" s="660"/>
      <c r="J27" s="660"/>
      <c r="K27" s="661"/>
      <c r="L27" s="660"/>
      <c r="M27" s="660"/>
      <c r="N27" s="660"/>
      <c r="O27" s="662"/>
      <c r="P27" s="660"/>
      <c r="Q27" s="661"/>
      <c r="R27" s="660"/>
      <c r="S27" s="660"/>
      <c r="T27" s="660"/>
      <c r="U27" s="995"/>
      <c r="V27" s="661"/>
      <c r="W27" s="660"/>
      <c r="X27" s="660"/>
      <c r="Y27" s="660"/>
      <c r="Z27" s="995"/>
      <c r="AA27" s="660"/>
      <c r="AB27" s="660"/>
      <c r="AC27" s="660"/>
      <c r="AD27" s="660"/>
      <c r="AE27" s="252"/>
      <c r="AF27" s="252"/>
    </row>
    <row r="28" spans="1:32" ht="18.75" x14ac:dyDescent="0.35">
      <c r="A28" s="1535"/>
      <c r="B28" s="1568"/>
      <c r="C28" s="663" t="s">
        <v>418</v>
      </c>
      <c r="D28" s="664"/>
      <c r="E28" s="664"/>
      <c r="F28" s="665"/>
      <c r="G28" s="664"/>
      <c r="H28" s="996"/>
      <c r="I28" s="664"/>
      <c r="J28" s="664"/>
      <c r="K28" s="665"/>
      <c r="L28" s="664"/>
      <c r="M28" s="664"/>
      <c r="N28" s="664"/>
      <c r="O28" s="666"/>
      <c r="P28" s="664"/>
      <c r="Q28" s="665"/>
      <c r="R28" s="664"/>
      <c r="S28" s="664"/>
      <c r="T28" s="664"/>
      <c r="U28" s="996"/>
      <c r="V28" s="665"/>
      <c r="W28" s="664"/>
      <c r="X28" s="664"/>
      <c r="Y28" s="664"/>
      <c r="Z28" s="996"/>
      <c r="AA28" s="664"/>
      <c r="AB28" s="664"/>
      <c r="AC28" s="664"/>
      <c r="AD28" s="664"/>
      <c r="AE28" s="252"/>
      <c r="AF28" s="252"/>
    </row>
    <row r="29" spans="1:32" ht="18.75" x14ac:dyDescent="0.35">
      <c r="A29" s="1535"/>
      <c r="B29" s="1568"/>
      <c r="C29" s="663" t="s">
        <v>419</v>
      </c>
      <c r="D29" s="664"/>
      <c r="E29" s="664"/>
      <c r="F29" s="665"/>
      <c r="G29" s="664"/>
      <c r="H29" s="996"/>
      <c r="I29" s="664"/>
      <c r="J29" s="664"/>
      <c r="K29" s="665"/>
      <c r="L29" s="664"/>
      <c r="M29" s="664"/>
      <c r="N29" s="664"/>
      <c r="O29" s="666"/>
      <c r="P29" s="664"/>
      <c r="Q29" s="665"/>
      <c r="R29" s="664"/>
      <c r="S29" s="664"/>
      <c r="T29" s="664"/>
      <c r="U29" s="996"/>
      <c r="V29" s="665"/>
      <c r="W29" s="664"/>
      <c r="X29" s="664"/>
      <c r="Y29" s="664"/>
      <c r="Z29" s="996"/>
      <c r="AA29" s="664"/>
      <c r="AB29" s="664"/>
      <c r="AC29" s="664"/>
      <c r="AD29" s="664"/>
      <c r="AE29" s="252"/>
      <c r="AF29" s="252"/>
    </row>
    <row r="30" spans="1:32" ht="19.5" thickBot="1" x14ac:dyDescent="0.4">
      <c r="A30" s="1536"/>
      <c r="B30" s="1569"/>
      <c r="C30" s="686" t="s">
        <v>420</v>
      </c>
      <c r="D30" s="671"/>
      <c r="E30" s="671"/>
      <c r="F30" s="672"/>
      <c r="G30" s="671"/>
      <c r="H30" s="998"/>
      <c r="I30" s="671"/>
      <c r="J30" s="671"/>
      <c r="K30" s="672"/>
      <c r="L30" s="671"/>
      <c r="M30" s="671"/>
      <c r="N30" s="671"/>
      <c r="O30" s="673"/>
      <c r="P30" s="671"/>
      <c r="Q30" s="672"/>
      <c r="R30" s="671"/>
      <c r="S30" s="671"/>
      <c r="T30" s="671"/>
      <c r="U30" s="998"/>
      <c r="V30" s="672"/>
      <c r="W30" s="671"/>
      <c r="X30" s="671"/>
      <c r="Y30" s="671"/>
      <c r="Z30" s="998"/>
      <c r="AA30" s="671"/>
      <c r="AB30" s="671"/>
      <c r="AC30" s="671"/>
      <c r="AD30" s="671"/>
      <c r="AE30" s="252"/>
      <c r="AF30" s="252"/>
    </row>
    <row r="31" spans="1:32" ht="15.75" x14ac:dyDescent="0.25">
      <c r="A31" s="1525" t="s">
        <v>431</v>
      </c>
      <c r="B31" s="1526"/>
      <c r="C31" s="674" t="s">
        <v>416</v>
      </c>
      <c r="D31" s="675"/>
      <c r="E31" s="675"/>
      <c r="F31" s="676"/>
      <c r="G31" s="675"/>
      <c r="H31" s="999"/>
      <c r="I31" s="675"/>
      <c r="J31" s="675"/>
      <c r="K31" s="676"/>
      <c r="L31" s="675"/>
      <c r="M31" s="675"/>
      <c r="N31" s="675"/>
      <c r="O31" s="677"/>
      <c r="P31" s="675"/>
      <c r="Q31" s="676"/>
      <c r="R31" s="675"/>
      <c r="S31" s="675"/>
      <c r="T31" s="675"/>
      <c r="U31" s="999"/>
      <c r="V31" s="676"/>
      <c r="W31" s="675"/>
      <c r="X31" s="675"/>
      <c r="Y31" s="675"/>
      <c r="Z31" s="999"/>
      <c r="AA31" s="675"/>
      <c r="AB31" s="675"/>
      <c r="AC31" s="675"/>
      <c r="AD31" s="675"/>
      <c r="AE31" s="252"/>
      <c r="AF31" s="252"/>
    </row>
    <row r="32" spans="1:32" ht="18.75" x14ac:dyDescent="0.35">
      <c r="A32" s="1527"/>
      <c r="B32" s="1528"/>
      <c r="C32" s="678" t="s">
        <v>421</v>
      </c>
      <c r="D32" s="679"/>
      <c r="E32" s="679"/>
      <c r="F32" s="680"/>
      <c r="G32" s="679"/>
      <c r="H32" s="1000"/>
      <c r="I32" s="679"/>
      <c r="J32" s="679"/>
      <c r="K32" s="680"/>
      <c r="L32" s="679"/>
      <c r="M32" s="679"/>
      <c r="N32" s="679"/>
      <c r="O32" s="681"/>
      <c r="P32" s="679"/>
      <c r="Q32" s="680"/>
      <c r="R32" s="679"/>
      <c r="S32" s="679"/>
      <c r="T32" s="679"/>
      <c r="U32" s="1000"/>
      <c r="V32" s="680"/>
      <c r="W32" s="679"/>
      <c r="X32" s="679"/>
      <c r="Y32" s="679"/>
      <c r="Z32" s="1000"/>
      <c r="AA32" s="679"/>
      <c r="AB32" s="679"/>
      <c r="AC32" s="679"/>
      <c r="AD32" s="679"/>
      <c r="AE32" s="252"/>
      <c r="AF32" s="252"/>
    </row>
    <row r="33" spans="1:32" ht="18.75" x14ac:dyDescent="0.35">
      <c r="A33" s="1527"/>
      <c r="B33" s="1528"/>
      <c r="C33" s="678" t="s">
        <v>422</v>
      </c>
      <c r="D33" s="679"/>
      <c r="E33" s="679"/>
      <c r="F33" s="680"/>
      <c r="G33" s="679"/>
      <c r="H33" s="1000"/>
      <c r="I33" s="679"/>
      <c r="J33" s="679"/>
      <c r="K33" s="680"/>
      <c r="L33" s="679"/>
      <c r="M33" s="679"/>
      <c r="N33" s="679"/>
      <c r="O33" s="681"/>
      <c r="P33" s="679"/>
      <c r="Q33" s="680"/>
      <c r="R33" s="679"/>
      <c r="S33" s="679"/>
      <c r="T33" s="679"/>
      <c r="U33" s="1000"/>
      <c r="V33" s="680"/>
      <c r="W33" s="679"/>
      <c r="X33" s="679"/>
      <c r="Y33" s="679"/>
      <c r="Z33" s="1000"/>
      <c r="AA33" s="679"/>
      <c r="AB33" s="679"/>
      <c r="AC33" s="679"/>
      <c r="AD33" s="679"/>
      <c r="AE33" s="252"/>
      <c r="AF33" s="252"/>
    </row>
    <row r="34" spans="1:32" ht="19.5" thickBot="1" x14ac:dyDescent="0.4">
      <c r="A34" s="1529"/>
      <c r="B34" s="1530"/>
      <c r="C34" s="682" t="s">
        <v>423</v>
      </c>
      <c r="D34" s="683"/>
      <c r="E34" s="683"/>
      <c r="F34" s="684"/>
      <c r="G34" s="683"/>
      <c r="H34" s="1001"/>
      <c r="I34" s="683"/>
      <c r="J34" s="683"/>
      <c r="K34" s="684"/>
      <c r="L34" s="683"/>
      <c r="M34" s="683"/>
      <c r="N34" s="683"/>
      <c r="O34" s="685"/>
      <c r="P34" s="683"/>
      <c r="Q34" s="684"/>
      <c r="R34" s="683"/>
      <c r="S34" s="683"/>
      <c r="T34" s="683"/>
      <c r="U34" s="1001"/>
      <c r="V34" s="684"/>
      <c r="W34" s="683"/>
      <c r="X34" s="683"/>
      <c r="Y34" s="683"/>
      <c r="Z34" s="1001"/>
      <c r="AA34" s="683"/>
      <c r="AB34" s="683"/>
      <c r="AC34" s="683"/>
      <c r="AD34" s="683"/>
      <c r="AE34" s="252"/>
      <c r="AF34" s="252"/>
    </row>
    <row r="35" spans="1:32" ht="15.75" x14ac:dyDescent="0.25">
      <c r="A35" s="1525" t="s">
        <v>456</v>
      </c>
      <c r="B35" s="1526"/>
      <c r="C35" s="674" t="s">
        <v>416</v>
      </c>
      <c r="D35" s="675"/>
      <c r="E35" s="675"/>
      <c r="F35" s="676"/>
      <c r="G35" s="675"/>
      <c r="H35" s="999"/>
      <c r="I35" s="675"/>
      <c r="J35" s="675"/>
      <c r="K35" s="676"/>
      <c r="L35" s="675"/>
      <c r="M35" s="675"/>
      <c r="N35" s="675"/>
      <c r="O35" s="677"/>
      <c r="P35" s="675"/>
      <c r="Q35" s="676"/>
      <c r="R35" s="675"/>
      <c r="S35" s="675"/>
      <c r="T35" s="675"/>
      <c r="U35" s="999"/>
      <c r="V35" s="676"/>
      <c r="W35" s="675"/>
      <c r="X35" s="675"/>
      <c r="Y35" s="675"/>
      <c r="Z35" s="999"/>
      <c r="AA35" s="675"/>
      <c r="AB35" s="675"/>
      <c r="AC35" s="675"/>
      <c r="AD35" s="675"/>
      <c r="AE35" s="252"/>
      <c r="AF35" s="252"/>
    </row>
    <row r="36" spans="1:32" ht="18.75" x14ac:dyDescent="0.35">
      <c r="A36" s="1527"/>
      <c r="B36" s="1528"/>
      <c r="C36" s="678" t="s">
        <v>421</v>
      </c>
      <c r="D36" s="679"/>
      <c r="E36" s="679"/>
      <c r="F36" s="680"/>
      <c r="G36" s="679"/>
      <c r="H36" s="1000"/>
      <c r="I36" s="679"/>
      <c r="J36" s="679"/>
      <c r="K36" s="680"/>
      <c r="L36" s="679"/>
      <c r="M36" s="679"/>
      <c r="N36" s="679"/>
      <c r="O36" s="681"/>
      <c r="P36" s="679"/>
      <c r="Q36" s="680"/>
      <c r="R36" s="679"/>
      <c r="S36" s="679"/>
      <c r="T36" s="679"/>
      <c r="U36" s="1000"/>
      <c r="V36" s="680"/>
      <c r="W36" s="679"/>
      <c r="X36" s="679"/>
      <c r="Y36" s="679"/>
      <c r="Z36" s="1000"/>
      <c r="AA36" s="679"/>
      <c r="AB36" s="679"/>
      <c r="AC36" s="679"/>
      <c r="AD36" s="679"/>
      <c r="AE36" s="252"/>
      <c r="AF36" s="252"/>
    </row>
    <row r="37" spans="1:32" ht="18.75" x14ac:dyDescent="0.35">
      <c r="A37" s="1527"/>
      <c r="B37" s="1528"/>
      <c r="C37" s="678" t="s">
        <v>422</v>
      </c>
      <c r="D37" s="679"/>
      <c r="E37" s="679"/>
      <c r="F37" s="680"/>
      <c r="G37" s="679"/>
      <c r="H37" s="1000"/>
      <c r="I37" s="679"/>
      <c r="J37" s="679"/>
      <c r="K37" s="680"/>
      <c r="L37" s="679"/>
      <c r="M37" s="679"/>
      <c r="N37" s="679"/>
      <c r="O37" s="681"/>
      <c r="P37" s="679"/>
      <c r="Q37" s="680"/>
      <c r="R37" s="679"/>
      <c r="S37" s="679"/>
      <c r="T37" s="679"/>
      <c r="U37" s="1000"/>
      <c r="V37" s="680"/>
      <c r="W37" s="679"/>
      <c r="X37" s="679"/>
      <c r="Y37" s="679"/>
      <c r="Z37" s="1000"/>
      <c r="AA37" s="679"/>
      <c r="AB37" s="679"/>
      <c r="AC37" s="679"/>
      <c r="AD37" s="679"/>
      <c r="AE37" s="252"/>
      <c r="AF37" s="252"/>
    </row>
    <row r="38" spans="1:32" ht="23.25" customHeight="1" thickBot="1" x14ac:dyDescent="0.4">
      <c r="A38" s="1529"/>
      <c r="B38" s="1530"/>
      <c r="C38" s="682" t="s">
        <v>423</v>
      </c>
      <c r="D38" s="683"/>
      <c r="E38" s="683"/>
      <c r="F38" s="684"/>
      <c r="G38" s="683"/>
      <c r="H38" s="1001"/>
      <c r="I38" s="683"/>
      <c r="J38" s="683"/>
      <c r="K38" s="684"/>
      <c r="L38" s="683"/>
      <c r="M38" s="683"/>
      <c r="N38" s="683"/>
      <c r="O38" s="685"/>
      <c r="P38" s="683"/>
      <c r="Q38" s="684"/>
      <c r="R38" s="683"/>
      <c r="S38" s="683"/>
      <c r="T38" s="683"/>
      <c r="U38" s="1001"/>
      <c r="V38" s="684"/>
      <c r="W38" s="683"/>
      <c r="X38" s="683"/>
      <c r="Y38" s="683"/>
      <c r="Z38" s="1001"/>
      <c r="AA38" s="683"/>
      <c r="AB38" s="683"/>
      <c r="AC38" s="683"/>
      <c r="AD38" s="683"/>
      <c r="AE38" s="252"/>
      <c r="AF38" s="252"/>
    </row>
    <row r="39" spans="1:32" ht="18" customHeight="1" thickBot="1" x14ac:dyDescent="0.3">
      <c r="A39" s="1570" t="s">
        <v>394</v>
      </c>
      <c r="B39" s="1539"/>
      <c r="C39" s="1539"/>
      <c r="D39" s="1570"/>
      <c r="E39" s="1570"/>
      <c r="F39" s="1570"/>
      <c r="G39" s="1570"/>
      <c r="H39" s="1570"/>
      <c r="I39" s="1570"/>
      <c r="J39" s="1570"/>
      <c r="K39" s="1570"/>
      <c r="L39" s="1570"/>
      <c r="M39" s="1570"/>
      <c r="N39" s="1570"/>
      <c r="O39" s="1570"/>
      <c r="P39" s="1570"/>
      <c r="Q39" s="1570"/>
      <c r="R39" s="1570"/>
      <c r="S39" s="1570"/>
      <c r="T39" s="1570"/>
      <c r="U39" s="1570"/>
      <c r="V39" s="1570"/>
      <c r="W39" s="1570"/>
      <c r="X39" s="1570"/>
      <c r="Y39" s="1570"/>
      <c r="Z39" s="1570"/>
      <c r="AA39" s="1537"/>
      <c r="AB39" s="1537"/>
      <c r="AC39" s="1537"/>
      <c r="AD39" s="1570"/>
      <c r="AE39" s="252"/>
      <c r="AF39" s="252"/>
    </row>
    <row r="40" spans="1:32" ht="18.75" thickBot="1" x14ac:dyDescent="0.3">
      <c r="A40" s="1571" t="s">
        <v>596</v>
      </c>
      <c r="B40" s="1572"/>
      <c r="C40" s="1572"/>
      <c r="D40" s="1571"/>
      <c r="E40" s="1571"/>
      <c r="F40" s="1571"/>
      <c r="G40" s="1571"/>
      <c r="H40" s="1571"/>
      <c r="I40" s="1571"/>
      <c r="J40" s="1571"/>
      <c r="K40" s="1571"/>
      <c r="L40" s="1571"/>
      <c r="M40" s="1571"/>
      <c r="N40" s="1571"/>
      <c r="O40" s="1571"/>
      <c r="P40" s="1571"/>
      <c r="Q40" s="1571"/>
      <c r="R40" s="1571"/>
      <c r="S40" s="1571"/>
      <c r="T40" s="1571"/>
      <c r="U40" s="1571"/>
      <c r="V40" s="1571"/>
      <c r="W40" s="1571"/>
      <c r="X40" s="1571"/>
      <c r="Y40" s="1571"/>
      <c r="Z40" s="1571"/>
      <c r="AA40" s="1573"/>
      <c r="AB40" s="1573"/>
      <c r="AC40" s="1573"/>
      <c r="AD40" s="1571"/>
      <c r="AE40" s="252"/>
      <c r="AF40" s="252"/>
    </row>
    <row r="41" spans="1:32" ht="15.75" customHeight="1" x14ac:dyDescent="0.25">
      <c r="A41" s="1531" t="s">
        <v>635</v>
      </c>
      <c r="B41" s="1534" t="s">
        <v>445</v>
      </c>
      <c r="C41" s="659" t="s">
        <v>416</v>
      </c>
      <c r="D41" s="660"/>
      <c r="E41" s="660"/>
      <c r="F41" s="661"/>
      <c r="G41" s="660"/>
      <c r="H41" s="995"/>
      <c r="I41" s="660"/>
      <c r="J41" s="660"/>
      <c r="K41" s="661"/>
      <c r="L41" s="660"/>
      <c r="M41" s="660"/>
      <c r="N41" s="660"/>
      <c r="O41" s="662"/>
      <c r="P41" s="660"/>
      <c r="Q41" s="661"/>
      <c r="R41" s="660"/>
      <c r="S41" s="660"/>
      <c r="T41" s="660"/>
      <c r="U41" s="995"/>
      <c r="V41" s="661"/>
      <c r="W41" s="660"/>
      <c r="X41" s="660"/>
      <c r="Y41" s="660"/>
      <c r="Z41" s="995"/>
      <c r="AA41" s="660"/>
      <c r="AB41" s="660"/>
      <c r="AC41" s="660"/>
      <c r="AD41" s="660"/>
      <c r="AE41" s="252"/>
      <c r="AF41" s="252"/>
    </row>
    <row r="42" spans="1:32" ht="18.75" x14ac:dyDescent="0.35">
      <c r="A42" s="1532"/>
      <c r="B42" s="1535"/>
      <c r="C42" s="663" t="s">
        <v>418</v>
      </c>
      <c r="D42" s="664"/>
      <c r="E42" s="664"/>
      <c r="F42" s="665"/>
      <c r="G42" s="664"/>
      <c r="H42" s="996"/>
      <c r="I42" s="664"/>
      <c r="J42" s="664"/>
      <c r="K42" s="665"/>
      <c r="L42" s="664"/>
      <c r="M42" s="664"/>
      <c r="N42" s="664"/>
      <c r="O42" s="666"/>
      <c r="P42" s="664"/>
      <c r="Q42" s="665"/>
      <c r="R42" s="664"/>
      <c r="S42" s="664"/>
      <c r="T42" s="664"/>
      <c r="U42" s="996"/>
      <c r="V42" s="665"/>
      <c r="W42" s="664"/>
      <c r="X42" s="664"/>
      <c r="Y42" s="664"/>
      <c r="Z42" s="996"/>
      <c r="AA42" s="664"/>
      <c r="AB42" s="664"/>
      <c r="AC42" s="664"/>
      <c r="AD42" s="664"/>
      <c r="AE42" s="252"/>
      <c r="AF42" s="252"/>
    </row>
    <row r="43" spans="1:32" ht="18.75" x14ac:dyDescent="0.35">
      <c r="A43" s="1532"/>
      <c r="B43" s="1535"/>
      <c r="C43" s="663" t="s">
        <v>419</v>
      </c>
      <c r="D43" s="664"/>
      <c r="E43" s="664"/>
      <c r="F43" s="665"/>
      <c r="G43" s="664"/>
      <c r="H43" s="996"/>
      <c r="I43" s="664"/>
      <c r="J43" s="664"/>
      <c r="K43" s="665"/>
      <c r="L43" s="664"/>
      <c r="M43" s="664"/>
      <c r="N43" s="664"/>
      <c r="O43" s="666"/>
      <c r="P43" s="664"/>
      <c r="Q43" s="665"/>
      <c r="R43" s="664"/>
      <c r="S43" s="664"/>
      <c r="T43" s="664"/>
      <c r="U43" s="996"/>
      <c r="V43" s="665"/>
      <c r="W43" s="664"/>
      <c r="X43" s="664"/>
      <c r="Y43" s="664"/>
      <c r="Z43" s="996"/>
      <c r="AA43" s="664"/>
      <c r="AB43" s="664"/>
      <c r="AC43" s="664"/>
      <c r="AD43" s="664"/>
      <c r="AE43" s="252"/>
      <c r="AF43" s="252"/>
    </row>
    <row r="44" spans="1:32" ht="19.5" thickBot="1" x14ac:dyDescent="0.4">
      <c r="A44" s="1533"/>
      <c r="B44" s="1535"/>
      <c r="C44" s="686" t="s">
        <v>420</v>
      </c>
      <c r="D44" s="671"/>
      <c r="E44" s="671"/>
      <c r="F44" s="672"/>
      <c r="G44" s="671"/>
      <c r="H44" s="998"/>
      <c r="I44" s="671"/>
      <c r="J44" s="671"/>
      <c r="K44" s="672"/>
      <c r="L44" s="671"/>
      <c r="M44" s="671"/>
      <c r="N44" s="671"/>
      <c r="O44" s="673"/>
      <c r="P44" s="671"/>
      <c r="Q44" s="672"/>
      <c r="R44" s="671"/>
      <c r="S44" s="671"/>
      <c r="T44" s="671"/>
      <c r="U44" s="998"/>
      <c r="V44" s="672"/>
      <c r="W44" s="671"/>
      <c r="X44" s="671"/>
      <c r="Y44" s="671"/>
      <c r="Z44" s="998"/>
      <c r="AA44" s="671"/>
      <c r="AB44" s="671"/>
      <c r="AC44" s="671"/>
      <c r="AD44" s="671"/>
      <c r="AE44" s="252"/>
      <c r="AF44" s="252"/>
    </row>
    <row r="45" spans="1:32" ht="15.75" customHeight="1" x14ac:dyDescent="0.25">
      <c r="A45" s="1531" t="s">
        <v>444</v>
      </c>
      <c r="B45" s="1534" t="s">
        <v>477</v>
      </c>
      <c r="C45" s="659" t="s">
        <v>416</v>
      </c>
      <c r="D45" s="660"/>
      <c r="E45" s="660"/>
      <c r="F45" s="661"/>
      <c r="G45" s="660"/>
      <c r="H45" s="995"/>
      <c r="I45" s="660"/>
      <c r="J45" s="660"/>
      <c r="K45" s="661"/>
      <c r="L45" s="660"/>
      <c r="M45" s="660"/>
      <c r="N45" s="660"/>
      <c r="O45" s="662"/>
      <c r="P45" s="660"/>
      <c r="Q45" s="661"/>
      <c r="R45" s="660"/>
      <c r="S45" s="660"/>
      <c r="T45" s="660"/>
      <c r="U45" s="995"/>
      <c r="V45" s="661"/>
      <c r="W45" s="660"/>
      <c r="X45" s="660"/>
      <c r="Y45" s="660"/>
      <c r="Z45" s="995"/>
      <c r="AA45" s="660"/>
      <c r="AB45" s="660"/>
      <c r="AC45" s="660"/>
      <c r="AD45" s="660"/>
      <c r="AE45" s="252"/>
      <c r="AF45" s="252"/>
    </row>
    <row r="46" spans="1:32" ht="18.75" x14ac:dyDescent="0.35">
      <c r="A46" s="1532"/>
      <c r="B46" s="1535"/>
      <c r="C46" s="663" t="s">
        <v>418</v>
      </c>
      <c r="D46" s="664"/>
      <c r="E46" s="664"/>
      <c r="F46" s="665"/>
      <c r="G46" s="664"/>
      <c r="H46" s="996"/>
      <c r="I46" s="664"/>
      <c r="J46" s="664"/>
      <c r="K46" s="665"/>
      <c r="L46" s="664"/>
      <c r="M46" s="664"/>
      <c r="N46" s="664"/>
      <c r="O46" s="666"/>
      <c r="P46" s="664"/>
      <c r="Q46" s="665"/>
      <c r="R46" s="664"/>
      <c r="S46" s="664"/>
      <c r="T46" s="664"/>
      <c r="U46" s="996"/>
      <c r="V46" s="665"/>
      <c r="W46" s="664"/>
      <c r="X46" s="664"/>
      <c r="Y46" s="664"/>
      <c r="Z46" s="996"/>
      <c r="AA46" s="664"/>
      <c r="AB46" s="664"/>
      <c r="AC46" s="664"/>
      <c r="AD46" s="664"/>
      <c r="AE46" s="252"/>
      <c r="AF46" s="252"/>
    </row>
    <row r="47" spans="1:32" ht="18.75" x14ac:dyDescent="0.35">
      <c r="A47" s="1532"/>
      <c r="B47" s="1535"/>
      <c r="C47" s="663" t="s">
        <v>419</v>
      </c>
      <c r="D47" s="664"/>
      <c r="E47" s="664"/>
      <c r="F47" s="665"/>
      <c r="G47" s="664"/>
      <c r="H47" s="996"/>
      <c r="I47" s="664"/>
      <c r="J47" s="664"/>
      <c r="K47" s="665"/>
      <c r="L47" s="664"/>
      <c r="M47" s="664"/>
      <c r="N47" s="664"/>
      <c r="O47" s="666"/>
      <c r="P47" s="664"/>
      <c r="Q47" s="665"/>
      <c r="R47" s="664"/>
      <c r="S47" s="664"/>
      <c r="T47" s="664"/>
      <c r="U47" s="996"/>
      <c r="V47" s="665"/>
      <c r="W47" s="664"/>
      <c r="X47" s="664"/>
      <c r="Y47" s="664"/>
      <c r="Z47" s="996"/>
      <c r="AA47" s="664"/>
      <c r="AB47" s="664"/>
      <c r="AC47" s="664"/>
      <c r="AD47" s="664"/>
      <c r="AE47" s="252"/>
      <c r="AF47" s="252"/>
    </row>
    <row r="48" spans="1:32" ht="19.5" thickBot="1" x14ac:dyDescent="0.4">
      <c r="A48" s="1533"/>
      <c r="B48" s="1536"/>
      <c r="C48" s="686" t="s">
        <v>420</v>
      </c>
      <c r="D48" s="671"/>
      <c r="E48" s="671"/>
      <c r="F48" s="672"/>
      <c r="G48" s="671"/>
      <c r="H48" s="998"/>
      <c r="I48" s="671"/>
      <c r="J48" s="671"/>
      <c r="K48" s="672"/>
      <c r="L48" s="671"/>
      <c r="M48" s="671"/>
      <c r="N48" s="671"/>
      <c r="O48" s="673"/>
      <c r="P48" s="671"/>
      <c r="Q48" s="672"/>
      <c r="R48" s="671"/>
      <c r="S48" s="671"/>
      <c r="T48" s="671"/>
      <c r="U48" s="998"/>
      <c r="V48" s="672"/>
      <c r="W48" s="671"/>
      <c r="X48" s="671"/>
      <c r="Y48" s="671"/>
      <c r="Z48" s="998"/>
      <c r="AA48" s="671"/>
      <c r="AB48" s="671"/>
      <c r="AC48" s="671"/>
      <c r="AD48" s="671"/>
      <c r="AE48" s="252"/>
      <c r="AF48" s="252"/>
    </row>
    <row r="49" spans="1:32" ht="15" customHeight="1" x14ac:dyDescent="0.25">
      <c r="A49" s="1527" t="s">
        <v>569</v>
      </c>
      <c r="B49" s="1543"/>
      <c r="C49" s="1090" t="s">
        <v>416</v>
      </c>
      <c r="D49" s="1091"/>
      <c r="E49" s="1091"/>
      <c r="F49" s="1092"/>
      <c r="G49" s="1091"/>
      <c r="H49" s="1093"/>
      <c r="I49" s="1091"/>
      <c r="J49" s="1091"/>
      <c r="K49" s="1092"/>
      <c r="L49" s="1091"/>
      <c r="M49" s="1091"/>
      <c r="N49" s="1091"/>
      <c r="O49" s="1094"/>
      <c r="P49" s="1091"/>
      <c r="Q49" s="1092"/>
      <c r="R49" s="1091"/>
      <c r="S49" s="1091"/>
      <c r="T49" s="1091"/>
      <c r="U49" s="1093"/>
      <c r="V49" s="1092"/>
      <c r="W49" s="1091"/>
      <c r="X49" s="1091"/>
      <c r="Y49" s="1091"/>
      <c r="Z49" s="1093"/>
      <c r="AA49" s="1091"/>
      <c r="AB49" s="1091"/>
      <c r="AC49" s="1091"/>
      <c r="AD49" s="1091"/>
      <c r="AE49" s="252"/>
      <c r="AF49" s="252"/>
    </row>
    <row r="50" spans="1:32" ht="20.25" customHeight="1" x14ac:dyDescent="0.35">
      <c r="A50" s="1527"/>
      <c r="B50" s="1543"/>
      <c r="C50" s="703" t="s">
        <v>421</v>
      </c>
      <c r="D50" s="679"/>
      <c r="E50" s="679"/>
      <c r="F50" s="680"/>
      <c r="G50" s="679"/>
      <c r="H50" s="1000"/>
      <c r="I50" s="679"/>
      <c r="J50" s="679"/>
      <c r="K50" s="680"/>
      <c r="L50" s="679"/>
      <c r="M50" s="679"/>
      <c r="N50" s="679"/>
      <c r="O50" s="681"/>
      <c r="P50" s="679"/>
      <c r="Q50" s="680"/>
      <c r="R50" s="679"/>
      <c r="S50" s="679"/>
      <c r="T50" s="679"/>
      <c r="U50" s="1000"/>
      <c r="V50" s="680"/>
      <c r="W50" s="679"/>
      <c r="X50" s="679"/>
      <c r="Y50" s="679"/>
      <c r="Z50" s="1000"/>
      <c r="AA50" s="679"/>
      <c r="AB50" s="679"/>
      <c r="AC50" s="679"/>
      <c r="AD50" s="679"/>
      <c r="AE50" s="252"/>
      <c r="AF50" s="252"/>
    </row>
    <row r="51" spans="1:32" ht="16.5" customHeight="1" x14ac:dyDescent="0.35">
      <c r="A51" s="1527"/>
      <c r="B51" s="1543"/>
      <c r="C51" s="703" t="s">
        <v>422</v>
      </c>
      <c r="D51" s="679"/>
      <c r="E51" s="679"/>
      <c r="F51" s="680"/>
      <c r="G51" s="679"/>
      <c r="H51" s="1000"/>
      <c r="I51" s="679"/>
      <c r="J51" s="679"/>
      <c r="K51" s="680"/>
      <c r="L51" s="679"/>
      <c r="M51" s="679"/>
      <c r="N51" s="679"/>
      <c r="O51" s="681"/>
      <c r="P51" s="679"/>
      <c r="Q51" s="680"/>
      <c r="R51" s="679"/>
      <c r="S51" s="679"/>
      <c r="T51" s="679"/>
      <c r="U51" s="1000"/>
      <c r="V51" s="680"/>
      <c r="W51" s="679"/>
      <c r="X51" s="679"/>
      <c r="Y51" s="679"/>
      <c r="Z51" s="1000"/>
      <c r="AA51" s="679"/>
      <c r="AB51" s="679"/>
      <c r="AC51" s="679"/>
      <c r="AD51" s="679"/>
      <c r="AE51" s="252"/>
      <c r="AF51" s="252"/>
    </row>
    <row r="52" spans="1:32" ht="18.75" customHeight="1" thickBot="1" x14ac:dyDescent="0.4">
      <c r="A52" s="1016"/>
      <c r="B52" s="1017"/>
      <c r="C52" s="1018" t="s">
        <v>423</v>
      </c>
      <c r="D52" s="683"/>
      <c r="E52" s="683"/>
      <c r="F52" s="684"/>
      <c r="G52" s="683"/>
      <c r="H52" s="1001"/>
      <c r="I52" s="683"/>
      <c r="J52" s="683"/>
      <c r="K52" s="684"/>
      <c r="L52" s="683"/>
      <c r="M52" s="683"/>
      <c r="N52" s="683"/>
      <c r="O52" s="685"/>
      <c r="P52" s="683"/>
      <c r="Q52" s="684"/>
      <c r="R52" s="683"/>
      <c r="S52" s="683"/>
      <c r="T52" s="683"/>
      <c r="U52" s="1001"/>
      <c r="V52" s="684"/>
      <c r="W52" s="683"/>
      <c r="X52" s="683"/>
      <c r="Y52" s="683"/>
      <c r="Z52" s="1001"/>
      <c r="AA52" s="683"/>
      <c r="AB52" s="683"/>
      <c r="AC52" s="683"/>
      <c r="AD52" s="683"/>
      <c r="AE52" s="252"/>
      <c r="AF52" s="252"/>
    </row>
    <row r="53" spans="1:32" ht="16.5" customHeight="1" thickBot="1" x14ac:dyDescent="0.3">
      <c r="A53" s="1562" t="s">
        <v>369</v>
      </c>
      <c r="B53" s="1574"/>
      <c r="C53" s="1574"/>
      <c r="D53" s="1562"/>
      <c r="E53" s="1562"/>
      <c r="F53" s="1562"/>
      <c r="G53" s="1562"/>
      <c r="H53" s="1562"/>
      <c r="I53" s="1562"/>
      <c r="J53" s="1562"/>
      <c r="K53" s="1562"/>
      <c r="L53" s="1562"/>
      <c r="M53" s="1562"/>
      <c r="N53" s="1562"/>
      <c r="O53" s="1562"/>
      <c r="P53" s="1562"/>
      <c r="Q53" s="1562"/>
      <c r="R53" s="1562"/>
      <c r="S53" s="1562"/>
      <c r="T53" s="1562"/>
      <c r="U53" s="1562"/>
      <c r="V53" s="1562"/>
      <c r="W53" s="1562"/>
      <c r="X53" s="1562"/>
      <c r="Y53" s="1562"/>
      <c r="Z53" s="1562"/>
      <c r="AA53" s="1575"/>
      <c r="AB53" s="1575"/>
      <c r="AC53" s="1575"/>
      <c r="AD53" s="1562"/>
      <c r="AE53" s="252"/>
      <c r="AF53" s="252"/>
    </row>
    <row r="54" spans="1:32" ht="15.75" customHeight="1" x14ac:dyDescent="0.25">
      <c r="A54" s="1531" t="s">
        <v>637</v>
      </c>
      <c r="B54" s="1534" t="s">
        <v>445</v>
      </c>
      <c r="C54" s="659" t="s">
        <v>416</v>
      </c>
      <c r="D54" s="660"/>
      <c r="E54" s="660"/>
      <c r="F54" s="661"/>
      <c r="G54" s="660"/>
      <c r="H54" s="995"/>
      <c r="I54" s="660"/>
      <c r="J54" s="660"/>
      <c r="K54" s="661"/>
      <c r="L54" s="660"/>
      <c r="M54" s="660"/>
      <c r="N54" s="660"/>
      <c r="O54" s="662"/>
      <c r="P54" s="660"/>
      <c r="Q54" s="661"/>
      <c r="R54" s="660"/>
      <c r="S54" s="660"/>
      <c r="T54" s="660"/>
      <c r="U54" s="995"/>
      <c r="V54" s="661"/>
      <c r="W54" s="660"/>
      <c r="X54" s="660"/>
      <c r="Y54" s="660"/>
      <c r="Z54" s="995"/>
      <c r="AA54" s="660"/>
      <c r="AB54" s="660"/>
      <c r="AC54" s="660"/>
      <c r="AD54" s="660"/>
      <c r="AE54" s="252"/>
      <c r="AF54" s="252"/>
    </row>
    <row r="55" spans="1:32" ht="18.75" x14ac:dyDescent="0.35">
      <c r="A55" s="1532"/>
      <c r="B55" s="1535"/>
      <c r="C55" s="663" t="s">
        <v>418</v>
      </c>
      <c r="D55" s="664"/>
      <c r="E55" s="664"/>
      <c r="F55" s="665"/>
      <c r="G55" s="664"/>
      <c r="H55" s="996"/>
      <c r="I55" s="664"/>
      <c r="J55" s="664"/>
      <c r="K55" s="665"/>
      <c r="L55" s="664"/>
      <c r="M55" s="664"/>
      <c r="N55" s="664"/>
      <c r="O55" s="666"/>
      <c r="P55" s="664"/>
      <c r="Q55" s="665"/>
      <c r="R55" s="664"/>
      <c r="S55" s="664"/>
      <c r="T55" s="664"/>
      <c r="U55" s="996"/>
      <c r="V55" s="665"/>
      <c r="W55" s="664"/>
      <c r="X55" s="664"/>
      <c r="Y55" s="664"/>
      <c r="Z55" s="996"/>
      <c r="AA55" s="664"/>
      <c r="AB55" s="664"/>
      <c r="AC55" s="664"/>
      <c r="AD55" s="664"/>
      <c r="AE55" s="252"/>
      <c r="AF55" s="252"/>
    </row>
    <row r="56" spans="1:32" ht="16.5" customHeight="1" x14ac:dyDescent="0.35">
      <c r="A56" s="1532"/>
      <c r="B56" s="1535"/>
      <c r="C56" s="663" t="s">
        <v>419</v>
      </c>
      <c r="D56" s="664"/>
      <c r="E56" s="664"/>
      <c r="F56" s="665"/>
      <c r="G56" s="664"/>
      <c r="H56" s="996"/>
      <c r="I56" s="664"/>
      <c r="J56" s="664"/>
      <c r="K56" s="665"/>
      <c r="L56" s="664"/>
      <c r="M56" s="664"/>
      <c r="N56" s="664"/>
      <c r="O56" s="666"/>
      <c r="P56" s="664"/>
      <c r="Q56" s="665"/>
      <c r="R56" s="664"/>
      <c r="S56" s="664"/>
      <c r="T56" s="664"/>
      <c r="U56" s="996"/>
      <c r="V56" s="665"/>
      <c r="W56" s="664"/>
      <c r="X56" s="664"/>
      <c r="Y56" s="664"/>
      <c r="Z56" s="996"/>
      <c r="AA56" s="664"/>
      <c r="AB56" s="664"/>
      <c r="AC56" s="664"/>
      <c r="AD56" s="664"/>
      <c r="AE56" s="252"/>
      <c r="AF56" s="252"/>
    </row>
    <row r="57" spans="1:32" ht="16.5" customHeight="1" thickBot="1" x14ac:dyDescent="0.4">
      <c r="A57" s="1533"/>
      <c r="B57" s="1536"/>
      <c r="C57" s="686" t="s">
        <v>420</v>
      </c>
      <c r="D57" s="671"/>
      <c r="E57" s="671"/>
      <c r="F57" s="672"/>
      <c r="G57" s="671"/>
      <c r="H57" s="998"/>
      <c r="I57" s="671"/>
      <c r="J57" s="671"/>
      <c r="K57" s="672"/>
      <c r="L57" s="671"/>
      <c r="M57" s="671"/>
      <c r="N57" s="671"/>
      <c r="O57" s="673"/>
      <c r="P57" s="671"/>
      <c r="Q57" s="672"/>
      <c r="R57" s="671"/>
      <c r="S57" s="671"/>
      <c r="T57" s="671"/>
      <c r="U57" s="998"/>
      <c r="V57" s="672"/>
      <c r="W57" s="671"/>
      <c r="X57" s="671"/>
      <c r="Y57" s="671"/>
      <c r="Z57" s="998"/>
      <c r="AA57" s="671"/>
      <c r="AB57" s="671"/>
      <c r="AC57" s="671"/>
      <c r="AD57" s="671"/>
      <c r="AE57" s="252"/>
      <c r="AF57" s="252"/>
    </row>
    <row r="58" spans="1:32" ht="15.75" customHeight="1" x14ac:dyDescent="0.25">
      <c r="A58" s="1532" t="s">
        <v>444</v>
      </c>
      <c r="B58" s="1535" t="s">
        <v>477</v>
      </c>
      <c r="C58" s="1085" t="s">
        <v>416</v>
      </c>
      <c r="D58" s="1086"/>
      <c r="E58" s="1086"/>
      <c r="F58" s="1087"/>
      <c r="G58" s="1086"/>
      <c r="H58" s="1088"/>
      <c r="I58" s="1086"/>
      <c r="J58" s="1086"/>
      <c r="K58" s="1087"/>
      <c r="L58" s="1086"/>
      <c r="M58" s="1086"/>
      <c r="N58" s="1086"/>
      <c r="O58" s="1089"/>
      <c r="P58" s="1086"/>
      <c r="Q58" s="1087"/>
      <c r="R58" s="1086"/>
      <c r="S58" s="1086"/>
      <c r="T58" s="1086"/>
      <c r="U58" s="1088"/>
      <c r="V58" s="1087"/>
      <c r="W58" s="1086"/>
      <c r="X58" s="1086"/>
      <c r="Y58" s="1086"/>
      <c r="Z58" s="1088"/>
      <c r="AA58" s="1086"/>
      <c r="AB58" s="1086"/>
      <c r="AC58" s="1086"/>
      <c r="AD58" s="1086"/>
      <c r="AE58" s="252"/>
      <c r="AF58" s="252"/>
    </row>
    <row r="59" spans="1:32" ht="18.75" x14ac:dyDescent="0.35">
      <c r="A59" s="1532"/>
      <c r="B59" s="1535"/>
      <c r="C59" s="663" t="s">
        <v>418</v>
      </c>
      <c r="D59" s="664"/>
      <c r="E59" s="664"/>
      <c r="F59" s="665"/>
      <c r="G59" s="664"/>
      <c r="H59" s="996"/>
      <c r="I59" s="664"/>
      <c r="J59" s="664"/>
      <c r="K59" s="665"/>
      <c r="L59" s="664"/>
      <c r="M59" s="664"/>
      <c r="N59" s="664"/>
      <c r="O59" s="666"/>
      <c r="P59" s="664"/>
      <c r="Q59" s="665"/>
      <c r="R59" s="664"/>
      <c r="S59" s="664"/>
      <c r="T59" s="664"/>
      <c r="U59" s="996"/>
      <c r="V59" s="665"/>
      <c r="W59" s="664"/>
      <c r="X59" s="664"/>
      <c r="Y59" s="664"/>
      <c r="Z59" s="996"/>
      <c r="AA59" s="664"/>
      <c r="AB59" s="664"/>
      <c r="AC59" s="664"/>
      <c r="AD59" s="664"/>
      <c r="AE59" s="252"/>
      <c r="AF59" s="252"/>
    </row>
    <row r="60" spans="1:32" ht="18.75" x14ac:dyDescent="0.35">
      <c r="A60" s="1532"/>
      <c r="B60" s="1535"/>
      <c r="C60" s="663" t="s">
        <v>419</v>
      </c>
      <c r="D60" s="664"/>
      <c r="E60" s="664"/>
      <c r="F60" s="665"/>
      <c r="G60" s="664"/>
      <c r="H60" s="996"/>
      <c r="I60" s="664"/>
      <c r="J60" s="664"/>
      <c r="K60" s="665"/>
      <c r="L60" s="664"/>
      <c r="M60" s="664"/>
      <c r="N60" s="664"/>
      <c r="O60" s="666"/>
      <c r="P60" s="664"/>
      <c r="Q60" s="665"/>
      <c r="R60" s="664"/>
      <c r="S60" s="664"/>
      <c r="T60" s="664"/>
      <c r="U60" s="996"/>
      <c r="V60" s="665"/>
      <c r="W60" s="664"/>
      <c r="X60" s="664"/>
      <c r="Y60" s="664"/>
      <c r="Z60" s="996"/>
      <c r="AA60" s="664"/>
      <c r="AB60" s="664"/>
      <c r="AC60" s="664"/>
      <c r="AD60" s="664"/>
      <c r="AE60" s="252"/>
      <c r="AF60" s="252"/>
    </row>
    <row r="61" spans="1:32" ht="19.5" thickBot="1" x14ac:dyDescent="0.4">
      <c r="A61" s="1533"/>
      <c r="B61" s="1536"/>
      <c r="C61" s="686" t="s">
        <v>420</v>
      </c>
      <c r="D61" s="671"/>
      <c r="E61" s="671"/>
      <c r="F61" s="672"/>
      <c r="G61" s="671"/>
      <c r="H61" s="998"/>
      <c r="I61" s="671"/>
      <c r="J61" s="671"/>
      <c r="K61" s="672"/>
      <c r="L61" s="671"/>
      <c r="M61" s="671"/>
      <c r="N61" s="671"/>
      <c r="O61" s="673"/>
      <c r="P61" s="671"/>
      <c r="Q61" s="672"/>
      <c r="R61" s="671"/>
      <c r="S61" s="671"/>
      <c r="T61" s="671"/>
      <c r="U61" s="998"/>
      <c r="V61" s="672"/>
      <c r="W61" s="671"/>
      <c r="X61" s="671"/>
      <c r="Y61" s="671"/>
      <c r="Z61" s="998"/>
      <c r="AA61" s="671"/>
      <c r="AB61" s="671"/>
      <c r="AC61" s="671"/>
      <c r="AD61" s="671"/>
      <c r="AE61" s="252"/>
      <c r="AF61" s="252"/>
    </row>
    <row r="62" spans="1:32" ht="15.75" x14ac:dyDescent="0.25">
      <c r="A62" s="1525" t="s">
        <v>431</v>
      </c>
      <c r="B62" s="1526"/>
      <c r="C62" s="674" t="s">
        <v>416</v>
      </c>
      <c r="D62" s="675"/>
      <c r="E62" s="675"/>
      <c r="F62" s="676"/>
      <c r="G62" s="675"/>
      <c r="H62" s="999"/>
      <c r="I62" s="675"/>
      <c r="J62" s="675"/>
      <c r="K62" s="676"/>
      <c r="L62" s="675"/>
      <c r="M62" s="675"/>
      <c r="N62" s="675"/>
      <c r="O62" s="677"/>
      <c r="P62" s="675"/>
      <c r="Q62" s="676"/>
      <c r="R62" s="675"/>
      <c r="S62" s="675"/>
      <c r="T62" s="675"/>
      <c r="U62" s="999"/>
      <c r="V62" s="676"/>
      <c r="W62" s="675"/>
      <c r="X62" s="675"/>
      <c r="Y62" s="675"/>
      <c r="Z62" s="999"/>
      <c r="AA62" s="675"/>
      <c r="AB62" s="675"/>
      <c r="AC62" s="675"/>
      <c r="AD62" s="675"/>
      <c r="AE62" s="252"/>
      <c r="AF62" s="252"/>
    </row>
    <row r="63" spans="1:32" ht="18.75" x14ac:dyDescent="0.35">
      <c r="A63" s="1527"/>
      <c r="B63" s="1528"/>
      <c r="C63" s="678" t="s">
        <v>421</v>
      </c>
      <c r="D63" s="679"/>
      <c r="E63" s="679"/>
      <c r="F63" s="680"/>
      <c r="G63" s="679"/>
      <c r="H63" s="1000"/>
      <c r="I63" s="679"/>
      <c r="J63" s="679"/>
      <c r="K63" s="680"/>
      <c r="L63" s="679"/>
      <c r="M63" s="679"/>
      <c r="N63" s="679"/>
      <c r="O63" s="681"/>
      <c r="P63" s="679"/>
      <c r="Q63" s="680"/>
      <c r="R63" s="679"/>
      <c r="S63" s="679"/>
      <c r="T63" s="679"/>
      <c r="U63" s="1000"/>
      <c r="V63" s="680"/>
      <c r="W63" s="679"/>
      <c r="X63" s="679"/>
      <c r="Y63" s="679"/>
      <c r="Z63" s="1000"/>
      <c r="AA63" s="679"/>
      <c r="AB63" s="679"/>
      <c r="AC63" s="679"/>
      <c r="AD63" s="679"/>
      <c r="AE63" s="252"/>
      <c r="AF63" s="252"/>
    </row>
    <row r="64" spans="1:32" ht="18.75" x14ac:dyDescent="0.35">
      <c r="A64" s="1527"/>
      <c r="B64" s="1528"/>
      <c r="C64" s="678" t="s">
        <v>422</v>
      </c>
      <c r="D64" s="679"/>
      <c r="E64" s="679"/>
      <c r="F64" s="680"/>
      <c r="G64" s="679"/>
      <c r="H64" s="1000"/>
      <c r="I64" s="679"/>
      <c r="J64" s="679"/>
      <c r="K64" s="680"/>
      <c r="L64" s="679"/>
      <c r="M64" s="679"/>
      <c r="N64" s="679"/>
      <c r="O64" s="681"/>
      <c r="P64" s="679"/>
      <c r="Q64" s="680"/>
      <c r="R64" s="679"/>
      <c r="S64" s="679"/>
      <c r="T64" s="679"/>
      <c r="U64" s="1000"/>
      <c r="V64" s="680"/>
      <c r="W64" s="679"/>
      <c r="X64" s="679"/>
      <c r="Y64" s="679"/>
      <c r="Z64" s="1000"/>
      <c r="AA64" s="679"/>
      <c r="AB64" s="679"/>
      <c r="AC64" s="679"/>
      <c r="AD64" s="679"/>
      <c r="AE64" s="252"/>
      <c r="AF64" s="252"/>
    </row>
    <row r="65" spans="1:32" ht="19.5" thickBot="1" x14ac:dyDescent="0.4">
      <c r="A65" s="1529"/>
      <c r="B65" s="1530"/>
      <c r="C65" s="682" t="s">
        <v>423</v>
      </c>
      <c r="D65" s="683"/>
      <c r="E65" s="683"/>
      <c r="F65" s="684"/>
      <c r="G65" s="683"/>
      <c r="H65" s="1001"/>
      <c r="I65" s="683"/>
      <c r="J65" s="683"/>
      <c r="K65" s="684"/>
      <c r="L65" s="683"/>
      <c r="M65" s="683"/>
      <c r="N65" s="683"/>
      <c r="O65" s="685"/>
      <c r="P65" s="683"/>
      <c r="Q65" s="684"/>
      <c r="R65" s="683"/>
      <c r="S65" s="683"/>
      <c r="T65" s="683"/>
      <c r="U65" s="1001"/>
      <c r="V65" s="684"/>
      <c r="W65" s="683"/>
      <c r="X65" s="683"/>
      <c r="Y65" s="683"/>
      <c r="Z65" s="1001"/>
      <c r="AA65" s="683"/>
      <c r="AB65" s="683"/>
      <c r="AC65" s="683"/>
      <c r="AD65" s="683"/>
      <c r="AE65" s="252"/>
      <c r="AF65" s="252"/>
    </row>
    <row r="66" spans="1:32" ht="15.75" x14ac:dyDescent="0.25">
      <c r="A66" s="1525" t="s">
        <v>458</v>
      </c>
      <c r="B66" s="1526"/>
      <c r="C66" s="674" t="s">
        <v>416</v>
      </c>
      <c r="D66" s="675"/>
      <c r="E66" s="675"/>
      <c r="F66" s="676"/>
      <c r="G66" s="675"/>
      <c r="H66" s="999"/>
      <c r="I66" s="675"/>
      <c r="J66" s="675"/>
      <c r="K66" s="676"/>
      <c r="L66" s="675"/>
      <c r="M66" s="675"/>
      <c r="N66" s="675"/>
      <c r="O66" s="677"/>
      <c r="P66" s="675"/>
      <c r="Q66" s="676"/>
      <c r="R66" s="675"/>
      <c r="S66" s="675"/>
      <c r="T66" s="675"/>
      <c r="U66" s="999"/>
      <c r="V66" s="676"/>
      <c r="W66" s="675"/>
      <c r="X66" s="675"/>
      <c r="Y66" s="675"/>
      <c r="Z66" s="999"/>
      <c r="AA66" s="675"/>
      <c r="AB66" s="675"/>
      <c r="AC66" s="675"/>
      <c r="AD66" s="675"/>
      <c r="AE66" s="252"/>
      <c r="AF66" s="252"/>
    </row>
    <row r="67" spans="1:32" ht="18.75" x14ac:dyDescent="0.35">
      <c r="A67" s="1527"/>
      <c r="B67" s="1528"/>
      <c r="C67" s="678" t="s">
        <v>421</v>
      </c>
      <c r="D67" s="679"/>
      <c r="E67" s="679"/>
      <c r="F67" s="680"/>
      <c r="G67" s="679"/>
      <c r="H67" s="1000"/>
      <c r="I67" s="679"/>
      <c r="J67" s="679"/>
      <c r="K67" s="680"/>
      <c r="L67" s="679"/>
      <c r="M67" s="679"/>
      <c r="N67" s="679"/>
      <c r="O67" s="681"/>
      <c r="P67" s="679"/>
      <c r="Q67" s="680"/>
      <c r="R67" s="679"/>
      <c r="S67" s="679"/>
      <c r="T67" s="679"/>
      <c r="U67" s="1000"/>
      <c r="V67" s="680"/>
      <c r="W67" s="679"/>
      <c r="X67" s="679"/>
      <c r="Y67" s="679"/>
      <c r="Z67" s="1000"/>
      <c r="AA67" s="679"/>
      <c r="AB67" s="679"/>
      <c r="AC67" s="679"/>
      <c r="AD67" s="679"/>
      <c r="AE67" s="252"/>
      <c r="AF67" s="252"/>
    </row>
    <row r="68" spans="1:32" ht="18.75" x14ac:dyDescent="0.35">
      <c r="A68" s="1527"/>
      <c r="B68" s="1528"/>
      <c r="C68" s="678" t="s">
        <v>422</v>
      </c>
      <c r="D68" s="679"/>
      <c r="E68" s="679"/>
      <c r="F68" s="680"/>
      <c r="G68" s="679"/>
      <c r="H68" s="1000"/>
      <c r="I68" s="679"/>
      <c r="J68" s="679"/>
      <c r="K68" s="680"/>
      <c r="L68" s="679"/>
      <c r="M68" s="679"/>
      <c r="N68" s="679"/>
      <c r="O68" s="681"/>
      <c r="P68" s="679"/>
      <c r="Q68" s="680"/>
      <c r="R68" s="679"/>
      <c r="S68" s="679"/>
      <c r="T68" s="679"/>
      <c r="U68" s="1000"/>
      <c r="V68" s="680"/>
      <c r="W68" s="679"/>
      <c r="X68" s="679"/>
      <c r="Y68" s="679"/>
      <c r="Z68" s="1000"/>
      <c r="AA68" s="679"/>
      <c r="AB68" s="679"/>
      <c r="AC68" s="679"/>
      <c r="AD68" s="679"/>
      <c r="AE68" s="252"/>
      <c r="AF68" s="252"/>
    </row>
    <row r="69" spans="1:32" ht="23.25" customHeight="1" thickBot="1" x14ac:dyDescent="0.4">
      <c r="A69" s="1529"/>
      <c r="B69" s="1530"/>
      <c r="C69" s="682" t="s">
        <v>423</v>
      </c>
      <c r="D69" s="683"/>
      <c r="E69" s="683"/>
      <c r="F69" s="684"/>
      <c r="G69" s="683"/>
      <c r="H69" s="1001"/>
      <c r="I69" s="683"/>
      <c r="J69" s="683"/>
      <c r="K69" s="684"/>
      <c r="L69" s="683"/>
      <c r="M69" s="683"/>
      <c r="N69" s="683"/>
      <c r="O69" s="685"/>
      <c r="P69" s="683"/>
      <c r="Q69" s="684"/>
      <c r="R69" s="683"/>
      <c r="S69" s="683"/>
      <c r="T69" s="683"/>
      <c r="U69" s="1001"/>
      <c r="V69" s="684"/>
      <c r="W69" s="683"/>
      <c r="X69" s="683"/>
      <c r="Y69" s="683"/>
      <c r="Z69" s="1001"/>
      <c r="AA69" s="683"/>
      <c r="AB69" s="683"/>
      <c r="AC69" s="683"/>
      <c r="AD69" s="683"/>
      <c r="AE69" s="252"/>
      <c r="AF69" s="252"/>
    </row>
    <row r="70" spans="1:32" ht="19.5" customHeight="1" thickBot="1" x14ac:dyDescent="0.3">
      <c r="A70" s="1570" t="s">
        <v>388</v>
      </c>
      <c r="B70" s="1539"/>
      <c r="C70" s="1539"/>
      <c r="D70" s="1570"/>
      <c r="E70" s="1570"/>
      <c r="F70" s="1570"/>
      <c r="G70" s="1570"/>
      <c r="H70" s="1570"/>
      <c r="I70" s="1570"/>
      <c r="J70" s="1570"/>
      <c r="K70" s="1570"/>
      <c r="L70" s="1570"/>
      <c r="M70" s="1570"/>
      <c r="N70" s="1570"/>
      <c r="O70" s="1570"/>
      <c r="P70" s="1570"/>
      <c r="Q70" s="1570"/>
      <c r="R70" s="1570"/>
      <c r="S70" s="1570"/>
      <c r="T70" s="1570"/>
      <c r="U70" s="1570"/>
      <c r="V70" s="1570"/>
      <c r="W70" s="1570"/>
      <c r="X70" s="1570"/>
      <c r="Y70" s="1570"/>
      <c r="Z70" s="1570"/>
      <c r="AA70" s="1537"/>
      <c r="AB70" s="1537"/>
      <c r="AC70" s="1537"/>
      <c r="AD70" s="1570"/>
      <c r="AE70" s="252"/>
      <c r="AF70" s="252"/>
    </row>
    <row r="71" spans="1:32" ht="18.75" customHeight="1" thickBot="1" x14ac:dyDescent="0.3">
      <c r="A71" s="1571" t="s">
        <v>596</v>
      </c>
      <c r="B71" s="1572"/>
      <c r="C71" s="1572"/>
      <c r="D71" s="1571"/>
      <c r="E71" s="1571"/>
      <c r="F71" s="1571"/>
      <c r="G71" s="1571"/>
      <c r="H71" s="1571"/>
      <c r="I71" s="1571"/>
      <c r="J71" s="1571"/>
      <c r="K71" s="1571"/>
      <c r="L71" s="1571"/>
      <c r="M71" s="1571"/>
      <c r="N71" s="1571"/>
      <c r="O71" s="1571"/>
      <c r="P71" s="1571"/>
      <c r="Q71" s="1571"/>
      <c r="R71" s="1571"/>
      <c r="S71" s="1571"/>
      <c r="T71" s="1571"/>
      <c r="U71" s="1571"/>
      <c r="V71" s="1571"/>
      <c r="W71" s="1571"/>
      <c r="X71" s="1571"/>
      <c r="Y71" s="1571"/>
      <c r="Z71" s="1571"/>
      <c r="AA71" s="1573"/>
      <c r="AB71" s="1573"/>
      <c r="AC71" s="1573"/>
      <c r="AD71" s="1571"/>
      <c r="AE71" s="252"/>
      <c r="AF71" s="252"/>
    </row>
    <row r="72" spans="1:32" ht="15.75" x14ac:dyDescent="0.25">
      <c r="A72" s="1531" t="s">
        <v>444</v>
      </c>
      <c r="B72" s="1534" t="s">
        <v>481</v>
      </c>
      <c r="C72" s="659" t="s">
        <v>416</v>
      </c>
      <c r="D72" s="660"/>
      <c r="E72" s="660"/>
      <c r="F72" s="661"/>
      <c r="G72" s="661"/>
      <c r="H72" s="661"/>
      <c r="I72" s="660"/>
      <c r="J72" s="660"/>
      <c r="K72" s="660"/>
      <c r="L72" s="662"/>
      <c r="M72" s="660"/>
      <c r="N72" s="661"/>
      <c r="O72" s="660"/>
      <c r="P72" s="660"/>
      <c r="Q72" s="660"/>
      <c r="R72" s="662"/>
      <c r="S72" s="660"/>
      <c r="T72" s="661"/>
      <c r="U72" s="660"/>
      <c r="V72" s="995"/>
      <c r="W72" s="660"/>
      <c r="X72" s="660"/>
      <c r="Y72" s="660"/>
      <c r="Z72" s="662"/>
      <c r="AA72" s="995"/>
      <c r="AB72" s="660"/>
      <c r="AC72" s="660"/>
      <c r="AD72" s="660"/>
      <c r="AE72" s="252"/>
      <c r="AF72" s="252"/>
    </row>
    <row r="73" spans="1:32" ht="18.75" x14ac:dyDescent="0.35">
      <c r="A73" s="1532"/>
      <c r="B73" s="1535"/>
      <c r="C73" s="663" t="s">
        <v>418</v>
      </c>
      <c r="D73" s="664"/>
      <c r="E73" s="664"/>
      <c r="F73" s="665"/>
      <c r="G73" s="665"/>
      <c r="H73" s="665"/>
      <c r="I73" s="664"/>
      <c r="J73" s="664"/>
      <c r="K73" s="664"/>
      <c r="L73" s="666"/>
      <c r="M73" s="664"/>
      <c r="N73" s="665"/>
      <c r="O73" s="664"/>
      <c r="P73" s="664"/>
      <c r="Q73" s="664"/>
      <c r="R73" s="666"/>
      <c r="S73" s="664"/>
      <c r="T73" s="665"/>
      <c r="U73" s="664"/>
      <c r="V73" s="996"/>
      <c r="W73" s="664"/>
      <c r="X73" s="664"/>
      <c r="Y73" s="664"/>
      <c r="Z73" s="666"/>
      <c r="AA73" s="996"/>
      <c r="AB73" s="664"/>
      <c r="AC73" s="664"/>
      <c r="AD73" s="664"/>
      <c r="AE73" s="252"/>
      <c r="AF73" s="252"/>
    </row>
    <row r="74" spans="1:32" ht="23.25" customHeight="1" x14ac:dyDescent="0.35">
      <c r="A74" s="1532"/>
      <c r="B74" s="1535"/>
      <c r="C74" s="663" t="s">
        <v>419</v>
      </c>
      <c r="D74" s="664"/>
      <c r="E74" s="664"/>
      <c r="F74" s="665"/>
      <c r="G74" s="665"/>
      <c r="H74" s="665"/>
      <c r="I74" s="664"/>
      <c r="J74" s="664"/>
      <c r="K74" s="664"/>
      <c r="L74" s="666"/>
      <c r="M74" s="664"/>
      <c r="N74" s="665"/>
      <c r="O74" s="664"/>
      <c r="P74" s="664"/>
      <c r="Q74" s="664"/>
      <c r="R74" s="666"/>
      <c r="S74" s="664"/>
      <c r="T74" s="665"/>
      <c r="U74" s="664"/>
      <c r="V74" s="996"/>
      <c r="W74" s="664"/>
      <c r="X74" s="664"/>
      <c r="Y74" s="664"/>
      <c r="Z74" s="666"/>
      <c r="AA74" s="996"/>
      <c r="AB74" s="664"/>
      <c r="AC74" s="664"/>
      <c r="AD74" s="664"/>
      <c r="AE74" s="252"/>
      <c r="AF74" s="252"/>
    </row>
    <row r="75" spans="1:32" ht="19.5" customHeight="1" thickBot="1" x14ac:dyDescent="0.4">
      <c r="A75" s="1533"/>
      <c r="B75" s="1536"/>
      <c r="C75" s="686" t="s">
        <v>420</v>
      </c>
      <c r="D75" s="671"/>
      <c r="E75" s="671"/>
      <c r="F75" s="672"/>
      <c r="G75" s="672"/>
      <c r="H75" s="672"/>
      <c r="I75" s="671"/>
      <c r="J75" s="671"/>
      <c r="K75" s="671"/>
      <c r="L75" s="673"/>
      <c r="M75" s="671"/>
      <c r="N75" s="672"/>
      <c r="O75" s="671"/>
      <c r="P75" s="671"/>
      <c r="Q75" s="671"/>
      <c r="R75" s="673"/>
      <c r="S75" s="671"/>
      <c r="T75" s="672"/>
      <c r="U75" s="671"/>
      <c r="V75" s="998"/>
      <c r="W75" s="671"/>
      <c r="X75" s="671"/>
      <c r="Y75" s="671"/>
      <c r="Z75" s="673"/>
      <c r="AA75" s="998"/>
      <c r="AB75" s="671"/>
      <c r="AC75" s="671"/>
      <c r="AD75" s="671"/>
      <c r="AE75" s="252"/>
      <c r="AF75" s="252"/>
    </row>
    <row r="76" spans="1:32" ht="23.25" customHeight="1" x14ac:dyDescent="0.25">
      <c r="A76" s="1525" t="s">
        <v>460</v>
      </c>
      <c r="B76" s="1526"/>
      <c r="C76" s="674" t="s">
        <v>416</v>
      </c>
      <c r="D76" s="675"/>
      <c r="E76" s="675"/>
      <c r="F76" s="676"/>
      <c r="G76" s="676"/>
      <c r="H76" s="676"/>
      <c r="I76" s="675"/>
      <c r="J76" s="675"/>
      <c r="K76" s="675"/>
      <c r="L76" s="677"/>
      <c r="M76" s="675"/>
      <c r="N76" s="676"/>
      <c r="O76" s="675"/>
      <c r="P76" s="675"/>
      <c r="Q76" s="675"/>
      <c r="R76" s="677"/>
      <c r="S76" s="675"/>
      <c r="T76" s="676"/>
      <c r="U76" s="675"/>
      <c r="V76" s="999"/>
      <c r="W76" s="675"/>
      <c r="X76" s="675"/>
      <c r="Y76" s="675"/>
      <c r="Z76" s="677"/>
      <c r="AA76" s="999"/>
      <c r="AB76" s="675"/>
      <c r="AC76" s="675"/>
      <c r="AD76" s="675"/>
      <c r="AE76" s="252"/>
      <c r="AF76" s="252"/>
    </row>
    <row r="77" spans="1:32" ht="18.75" x14ac:dyDescent="0.35">
      <c r="A77" s="1527"/>
      <c r="B77" s="1528"/>
      <c r="C77" s="678" t="s">
        <v>421</v>
      </c>
      <c r="D77" s="679"/>
      <c r="E77" s="679"/>
      <c r="F77" s="680"/>
      <c r="G77" s="680"/>
      <c r="H77" s="680"/>
      <c r="I77" s="679"/>
      <c r="J77" s="679"/>
      <c r="K77" s="679"/>
      <c r="L77" s="681"/>
      <c r="M77" s="679"/>
      <c r="N77" s="680"/>
      <c r="O77" s="679"/>
      <c r="P77" s="679"/>
      <c r="Q77" s="679"/>
      <c r="R77" s="681"/>
      <c r="S77" s="679"/>
      <c r="T77" s="680"/>
      <c r="U77" s="679"/>
      <c r="V77" s="1000"/>
      <c r="W77" s="679"/>
      <c r="X77" s="679"/>
      <c r="Y77" s="679"/>
      <c r="Z77" s="681"/>
      <c r="AA77" s="1000"/>
      <c r="AB77" s="679"/>
      <c r="AC77" s="679"/>
      <c r="AD77" s="679"/>
      <c r="AE77" s="252"/>
      <c r="AF77" s="252"/>
    </row>
    <row r="78" spans="1:32" ht="18.75" x14ac:dyDescent="0.35">
      <c r="A78" s="1527"/>
      <c r="B78" s="1528"/>
      <c r="C78" s="678" t="s">
        <v>422</v>
      </c>
      <c r="D78" s="679"/>
      <c r="E78" s="679"/>
      <c r="F78" s="680"/>
      <c r="G78" s="680"/>
      <c r="H78" s="680"/>
      <c r="I78" s="679"/>
      <c r="J78" s="679"/>
      <c r="K78" s="679"/>
      <c r="L78" s="681"/>
      <c r="M78" s="679"/>
      <c r="N78" s="680"/>
      <c r="O78" s="679"/>
      <c r="P78" s="679"/>
      <c r="Q78" s="679"/>
      <c r="R78" s="681"/>
      <c r="S78" s="679"/>
      <c r="T78" s="680"/>
      <c r="U78" s="679"/>
      <c r="V78" s="1000"/>
      <c r="W78" s="679"/>
      <c r="X78" s="679"/>
      <c r="Y78" s="679"/>
      <c r="Z78" s="681"/>
      <c r="AA78" s="1000"/>
      <c r="AB78" s="679"/>
      <c r="AC78" s="679"/>
      <c r="AD78" s="679"/>
      <c r="AE78" s="252"/>
      <c r="AF78" s="252"/>
    </row>
    <row r="79" spans="1:32" ht="19.5" thickBot="1" x14ac:dyDescent="0.4">
      <c r="A79" s="1529"/>
      <c r="B79" s="1530"/>
      <c r="C79" s="682" t="s">
        <v>423</v>
      </c>
      <c r="D79" s="683"/>
      <c r="E79" s="683"/>
      <c r="F79" s="684"/>
      <c r="G79" s="684"/>
      <c r="H79" s="684"/>
      <c r="I79" s="683"/>
      <c r="J79" s="683"/>
      <c r="K79" s="683"/>
      <c r="L79" s="685"/>
      <c r="M79" s="683"/>
      <c r="N79" s="684"/>
      <c r="O79" s="683"/>
      <c r="P79" s="683"/>
      <c r="Q79" s="683"/>
      <c r="R79" s="685"/>
      <c r="S79" s="683"/>
      <c r="T79" s="684"/>
      <c r="U79" s="683"/>
      <c r="V79" s="1001"/>
      <c r="W79" s="683"/>
      <c r="X79" s="683"/>
      <c r="Y79" s="683"/>
      <c r="Z79" s="685"/>
      <c r="AA79" s="1001"/>
      <c r="AB79" s="683"/>
      <c r="AC79" s="683"/>
      <c r="AD79" s="683"/>
      <c r="AE79" s="252"/>
      <c r="AF79" s="252"/>
    </row>
    <row r="80" spans="1:32" ht="21" thickBot="1" x14ac:dyDescent="0.3">
      <c r="A80" s="1537" t="s">
        <v>417</v>
      </c>
      <c r="B80" s="1538"/>
      <c r="C80" s="1538"/>
      <c r="D80" s="1538"/>
      <c r="E80" s="1538"/>
      <c r="F80" s="1538"/>
      <c r="G80" s="1538"/>
      <c r="H80" s="1538"/>
      <c r="I80" s="1538"/>
      <c r="J80" s="1538"/>
      <c r="K80" s="1538"/>
      <c r="L80" s="1538"/>
      <c r="M80" s="1538"/>
      <c r="N80" s="1538"/>
      <c r="O80" s="1538"/>
      <c r="P80" s="1538"/>
      <c r="Q80" s="1538"/>
      <c r="R80" s="1538"/>
      <c r="S80" s="1538"/>
      <c r="T80" s="1538"/>
      <c r="U80" s="1538"/>
      <c r="V80" s="1538"/>
      <c r="W80" s="1538"/>
      <c r="X80" s="1538"/>
      <c r="Y80" s="1538"/>
      <c r="Z80" s="1538"/>
      <c r="AA80" s="1538"/>
      <c r="AB80" s="1538"/>
      <c r="AC80" s="1538"/>
      <c r="AD80" s="1539"/>
      <c r="AE80" s="252"/>
      <c r="AF80" s="252"/>
    </row>
    <row r="81" spans="1:32" ht="18.75" thickBot="1" x14ac:dyDescent="0.3">
      <c r="A81" s="1540" t="s">
        <v>596</v>
      </c>
      <c r="B81" s="1541"/>
      <c r="C81" s="1541"/>
      <c r="D81" s="1540"/>
      <c r="E81" s="1540"/>
      <c r="F81" s="1540"/>
      <c r="G81" s="1540"/>
      <c r="H81" s="1540"/>
      <c r="I81" s="1540"/>
      <c r="J81" s="1540"/>
      <c r="K81" s="1540"/>
      <c r="L81" s="1540"/>
      <c r="M81" s="1540"/>
      <c r="N81" s="1540"/>
      <c r="O81" s="1540"/>
      <c r="P81" s="1540"/>
      <c r="Q81" s="1540"/>
      <c r="R81" s="1540"/>
      <c r="S81" s="1540"/>
      <c r="T81" s="1540"/>
      <c r="U81" s="1540"/>
      <c r="V81" s="1540"/>
      <c r="W81" s="1540"/>
      <c r="X81" s="1540"/>
      <c r="Y81" s="1540"/>
      <c r="Z81" s="1540"/>
      <c r="AA81" s="1542"/>
      <c r="AB81" s="1542"/>
      <c r="AC81" s="1542"/>
      <c r="AD81" s="1540"/>
      <c r="AE81" s="252"/>
      <c r="AF81" s="252"/>
    </row>
    <row r="82" spans="1:32" ht="23.25" customHeight="1" x14ac:dyDescent="0.25">
      <c r="A82" s="1531" t="s">
        <v>443</v>
      </c>
      <c r="B82" s="1534" t="s">
        <v>445</v>
      </c>
      <c r="C82" s="659" t="s">
        <v>416</v>
      </c>
      <c r="D82" s="660"/>
      <c r="E82" s="660"/>
      <c r="F82" s="661"/>
      <c r="G82" s="660"/>
      <c r="H82" s="995"/>
      <c r="I82" s="660"/>
      <c r="J82" s="660"/>
      <c r="K82" s="661"/>
      <c r="L82" s="660"/>
      <c r="M82" s="660"/>
      <c r="N82" s="660"/>
      <c r="O82" s="662"/>
      <c r="P82" s="660"/>
      <c r="Q82" s="661"/>
      <c r="R82" s="660"/>
      <c r="S82" s="660"/>
      <c r="T82" s="660"/>
      <c r="U82" s="995"/>
      <c r="V82" s="661"/>
      <c r="W82" s="660"/>
      <c r="X82" s="660"/>
      <c r="Y82" s="660"/>
      <c r="Z82" s="995"/>
      <c r="AA82" s="660"/>
      <c r="AB82" s="660"/>
      <c r="AC82" s="660"/>
      <c r="AD82" s="660"/>
      <c r="AE82" s="252"/>
      <c r="AF82" s="252"/>
    </row>
    <row r="83" spans="1:32" ht="18.75" customHeight="1" x14ac:dyDescent="0.35">
      <c r="A83" s="1532"/>
      <c r="B83" s="1535"/>
      <c r="C83" s="1118" t="s">
        <v>590</v>
      </c>
      <c r="D83" s="664"/>
      <c r="E83" s="664"/>
      <c r="F83" s="665"/>
      <c r="G83" s="664"/>
      <c r="H83" s="996"/>
      <c r="I83" s="664"/>
      <c r="J83" s="664"/>
      <c r="K83" s="665"/>
      <c r="L83" s="664"/>
      <c r="M83" s="664"/>
      <c r="N83" s="664"/>
      <c r="O83" s="666"/>
      <c r="P83" s="664"/>
      <c r="Q83" s="665"/>
      <c r="R83" s="664"/>
      <c r="S83" s="664"/>
      <c r="T83" s="664"/>
      <c r="U83" s="996"/>
      <c r="V83" s="665"/>
      <c r="W83" s="664"/>
      <c r="X83" s="664"/>
      <c r="Y83" s="664"/>
      <c r="Z83" s="996"/>
      <c r="AA83" s="664"/>
      <c r="AB83" s="664"/>
      <c r="AC83" s="664"/>
      <c r="AD83" s="664"/>
      <c r="AE83" s="252"/>
      <c r="AF83" s="252"/>
    </row>
    <row r="84" spans="1:32" ht="18.75" x14ac:dyDescent="0.35">
      <c r="A84" s="1532"/>
      <c r="B84" s="1535"/>
      <c r="C84" s="1118" t="s">
        <v>591</v>
      </c>
      <c r="D84" s="664"/>
      <c r="E84" s="664"/>
      <c r="F84" s="665"/>
      <c r="G84" s="664"/>
      <c r="H84" s="996"/>
      <c r="I84" s="664"/>
      <c r="J84" s="664"/>
      <c r="K84" s="665"/>
      <c r="L84" s="664"/>
      <c r="M84" s="664"/>
      <c r="N84" s="664"/>
      <c r="O84" s="666"/>
      <c r="P84" s="664"/>
      <c r="Q84" s="665"/>
      <c r="R84" s="664"/>
      <c r="S84" s="664"/>
      <c r="T84" s="664"/>
      <c r="U84" s="996"/>
      <c r="V84" s="665"/>
      <c r="W84" s="664"/>
      <c r="X84" s="664"/>
      <c r="Y84" s="664"/>
      <c r="Z84" s="996"/>
      <c r="AA84" s="664"/>
      <c r="AB84" s="664"/>
      <c r="AC84" s="664"/>
      <c r="AD84" s="664"/>
      <c r="AE84" s="252"/>
      <c r="AF84" s="252"/>
    </row>
    <row r="85" spans="1:32" ht="19.5" thickBot="1" x14ac:dyDescent="0.4">
      <c r="A85" s="1533"/>
      <c r="B85" s="1536"/>
      <c r="C85" s="1119" t="s">
        <v>592</v>
      </c>
      <c r="D85" s="671"/>
      <c r="E85" s="671"/>
      <c r="F85" s="672"/>
      <c r="G85" s="671"/>
      <c r="H85" s="998"/>
      <c r="I85" s="671"/>
      <c r="J85" s="671"/>
      <c r="K85" s="672"/>
      <c r="L85" s="671"/>
      <c r="M85" s="671"/>
      <c r="N85" s="671"/>
      <c r="O85" s="673"/>
      <c r="P85" s="671"/>
      <c r="Q85" s="672"/>
      <c r="R85" s="671"/>
      <c r="S85" s="671"/>
      <c r="T85" s="671"/>
      <c r="U85" s="998"/>
      <c r="V85" s="672"/>
      <c r="W85" s="671"/>
      <c r="X85" s="671"/>
      <c r="Y85" s="671"/>
      <c r="Z85" s="998"/>
      <c r="AA85" s="671"/>
      <c r="AB85" s="671"/>
      <c r="AC85" s="671"/>
      <c r="AD85" s="671"/>
      <c r="AE85" s="252"/>
      <c r="AF85" s="252"/>
    </row>
    <row r="86" spans="1:32" ht="15.75" x14ac:dyDescent="0.25">
      <c r="A86" s="1525" t="s">
        <v>461</v>
      </c>
      <c r="B86" s="1526"/>
      <c r="C86" s="674" t="s">
        <v>416</v>
      </c>
      <c r="D86" s="675"/>
      <c r="E86" s="675"/>
      <c r="F86" s="676"/>
      <c r="G86" s="675"/>
      <c r="H86" s="999"/>
      <c r="I86" s="675"/>
      <c r="J86" s="675"/>
      <c r="K86" s="676"/>
      <c r="L86" s="675"/>
      <c r="M86" s="675"/>
      <c r="N86" s="675"/>
      <c r="O86" s="677"/>
      <c r="P86" s="675"/>
      <c r="Q86" s="676"/>
      <c r="R86" s="675"/>
      <c r="S86" s="675"/>
      <c r="T86" s="675"/>
      <c r="U86" s="999"/>
      <c r="V86" s="676"/>
      <c r="W86" s="675"/>
      <c r="X86" s="675"/>
      <c r="Y86" s="675"/>
      <c r="Z86" s="999"/>
      <c r="AA86" s="675"/>
      <c r="AB86" s="675"/>
      <c r="AC86" s="675"/>
      <c r="AD86" s="675"/>
      <c r="AE86" s="252"/>
      <c r="AF86" s="252"/>
    </row>
    <row r="87" spans="1:32" ht="18.75" x14ac:dyDescent="0.35">
      <c r="A87" s="1527"/>
      <c r="B87" s="1528"/>
      <c r="C87" s="678" t="s">
        <v>421</v>
      </c>
      <c r="D87" s="679"/>
      <c r="E87" s="679"/>
      <c r="F87" s="680"/>
      <c r="G87" s="679"/>
      <c r="H87" s="1000"/>
      <c r="I87" s="679"/>
      <c r="J87" s="679"/>
      <c r="K87" s="680"/>
      <c r="L87" s="679"/>
      <c r="M87" s="679"/>
      <c r="N87" s="679"/>
      <c r="O87" s="681"/>
      <c r="P87" s="679"/>
      <c r="Q87" s="680"/>
      <c r="R87" s="679"/>
      <c r="S87" s="679"/>
      <c r="T87" s="679"/>
      <c r="U87" s="1000"/>
      <c r="V87" s="680"/>
      <c r="W87" s="679"/>
      <c r="X87" s="679"/>
      <c r="Y87" s="679"/>
      <c r="Z87" s="1000"/>
      <c r="AA87" s="679"/>
      <c r="AB87" s="679"/>
      <c r="AC87" s="679"/>
      <c r="AD87" s="679"/>
      <c r="AE87" s="252"/>
      <c r="AF87" s="252"/>
    </row>
    <row r="88" spans="1:32" ht="23.25" customHeight="1" x14ac:dyDescent="0.35">
      <c r="A88" s="1527"/>
      <c r="B88" s="1528"/>
      <c r="C88" s="678" t="s">
        <v>422</v>
      </c>
      <c r="D88" s="679"/>
      <c r="E88" s="679"/>
      <c r="F88" s="680"/>
      <c r="G88" s="679"/>
      <c r="H88" s="1000"/>
      <c r="I88" s="679"/>
      <c r="J88" s="679"/>
      <c r="K88" s="680"/>
      <c r="L88" s="679"/>
      <c r="M88" s="679"/>
      <c r="N88" s="679"/>
      <c r="O88" s="681"/>
      <c r="P88" s="679"/>
      <c r="Q88" s="680"/>
      <c r="R88" s="679"/>
      <c r="S88" s="679"/>
      <c r="T88" s="679"/>
      <c r="U88" s="1000"/>
      <c r="V88" s="680"/>
      <c r="W88" s="679"/>
      <c r="X88" s="679"/>
      <c r="Y88" s="679"/>
      <c r="Z88" s="1000"/>
      <c r="AA88" s="679"/>
      <c r="AB88" s="679"/>
      <c r="AC88" s="679"/>
      <c r="AD88" s="679"/>
      <c r="AE88" s="252"/>
      <c r="AF88" s="252"/>
    </row>
    <row r="89" spans="1:32" ht="18.75" customHeight="1" thickBot="1" x14ac:dyDescent="0.4">
      <c r="A89" s="1529"/>
      <c r="B89" s="1530"/>
      <c r="C89" s="682" t="s">
        <v>423</v>
      </c>
      <c r="D89" s="683"/>
      <c r="E89" s="683"/>
      <c r="F89" s="684"/>
      <c r="G89" s="683"/>
      <c r="H89" s="1001"/>
      <c r="I89" s="683"/>
      <c r="J89" s="683"/>
      <c r="K89" s="684"/>
      <c r="L89" s="683"/>
      <c r="M89" s="683"/>
      <c r="N89" s="683"/>
      <c r="O89" s="685"/>
      <c r="P89" s="683"/>
      <c r="Q89" s="684"/>
      <c r="R89" s="683"/>
      <c r="S89" s="683"/>
      <c r="T89" s="683"/>
      <c r="U89" s="1001"/>
      <c r="V89" s="684"/>
      <c r="W89" s="683"/>
      <c r="X89" s="683"/>
      <c r="Y89" s="683"/>
      <c r="Z89" s="1001"/>
      <c r="AA89" s="683"/>
      <c r="AB89" s="683"/>
      <c r="AC89" s="683"/>
      <c r="AD89" s="683"/>
      <c r="AE89" s="252"/>
      <c r="AF89" s="252"/>
    </row>
    <row r="90" spans="1:32" ht="21" thickBot="1" x14ac:dyDescent="0.3">
      <c r="A90" s="1537" t="s">
        <v>389</v>
      </c>
      <c r="B90" s="1538"/>
      <c r="C90" s="1538"/>
      <c r="D90" s="1538"/>
      <c r="E90" s="1538"/>
      <c r="F90" s="1538"/>
      <c r="G90" s="1538"/>
      <c r="H90" s="1538"/>
      <c r="I90" s="1538"/>
      <c r="J90" s="1538"/>
      <c r="K90" s="1538"/>
      <c r="L90" s="1538"/>
      <c r="M90" s="1538"/>
      <c r="N90" s="1538"/>
      <c r="O90" s="1538"/>
      <c r="P90" s="1538"/>
      <c r="Q90" s="1538"/>
      <c r="R90" s="1538"/>
      <c r="S90" s="1538"/>
      <c r="T90" s="1538"/>
      <c r="U90" s="1538"/>
      <c r="V90" s="1538"/>
      <c r="W90" s="1538"/>
      <c r="X90" s="1538"/>
      <c r="Y90" s="1538"/>
      <c r="Z90" s="1538"/>
      <c r="AA90" s="1538"/>
      <c r="AB90" s="1538"/>
      <c r="AC90" s="1538"/>
      <c r="AD90" s="1539"/>
      <c r="AE90" s="252"/>
      <c r="AF90" s="252"/>
    </row>
    <row r="91" spans="1:32" ht="18.75" customHeight="1" thickBot="1" x14ac:dyDescent="0.3">
      <c r="A91" s="1540" t="s">
        <v>596</v>
      </c>
      <c r="B91" s="1541"/>
      <c r="C91" s="1541"/>
      <c r="D91" s="1540"/>
      <c r="E91" s="1540"/>
      <c r="F91" s="1540"/>
      <c r="G91" s="1540"/>
      <c r="H91" s="1540"/>
      <c r="I91" s="1540"/>
      <c r="J91" s="1540"/>
      <c r="K91" s="1540"/>
      <c r="L91" s="1540"/>
      <c r="M91" s="1540"/>
      <c r="N91" s="1540"/>
      <c r="O91" s="1540"/>
      <c r="P91" s="1540"/>
      <c r="Q91" s="1540"/>
      <c r="R91" s="1540"/>
      <c r="S91" s="1540"/>
      <c r="T91" s="1540"/>
      <c r="U91" s="1540"/>
      <c r="V91" s="1540"/>
      <c r="W91" s="1540"/>
      <c r="X91" s="1540"/>
      <c r="Y91" s="1540"/>
      <c r="Z91" s="1540"/>
      <c r="AA91" s="1542"/>
      <c r="AB91" s="1542"/>
      <c r="AC91" s="1542"/>
      <c r="AD91" s="1540"/>
      <c r="AE91" s="252"/>
      <c r="AF91" s="252"/>
    </row>
    <row r="92" spans="1:32" ht="21" customHeight="1" x14ac:dyDescent="0.25">
      <c r="A92" s="1525" t="s">
        <v>457</v>
      </c>
      <c r="B92" s="1526"/>
      <c r="C92" s="674" t="s">
        <v>416</v>
      </c>
      <c r="D92" s="675"/>
      <c r="E92" s="675"/>
      <c r="F92" s="676"/>
      <c r="G92" s="676"/>
      <c r="H92" s="676"/>
      <c r="I92" s="675"/>
      <c r="J92" s="675"/>
      <c r="K92" s="675"/>
      <c r="L92" s="677"/>
      <c r="M92" s="675"/>
      <c r="N92" s="676"/>
      <c r="O92" s="675"/>
      <c r="P92" s="675"/>
      <c r="Q92" s="675"/>
      <c r="R92" s="677"/>
      <c r="S92" s="675"/>
      <c r="T92" s="676"/>
      <c r="U92" s="675"/>
      <c r="V92" s="999"/>
      <c r="W92" s="675"/>
      <c r="X92" s="675"/>
      <c r="Y92" s="676"/>
      <c r="Z92" s="675"/>
      <c r="AA92" s="999"/>
      <c r="AB92" s="675"/>
      <c r="AC92" s="675"/>
      <c r="AD92" s="675"/>
      <c r="AE92" s="252"/>
      <c r="AF92" s="252"/>
    </row>
    <row r="93" spans="1:32" ht="18" customHeight="1" x14ac:dyDescent="0.35">
      <c r="A93" s="1527"/>
      <c r="B93" s="1528"/>
      <c r="C93" s="678" t="s">
        <v>421</v>
      </c>
      <c r="D93" s="679"/>
      <c r="E93" s="679"/>
      <c r="F93" s="680"/>
      <c r="G93" s="680"/>
      <c r="H93" s="680"/>
      <c r="I93" s="679"/>
      <c r="J93" s="679"/>
      <c r="K93" s="679"/>
      <c r="L93" s="681"/>
      <c r="M93" s="679"/>
      <c r="N93" s="680"/>
      <c r="O93" s="679"/>
      <c r="P93" s="679"/>
      <c r="Q93" s="679"/>
      <c r="R93" s="681"/>
      <c r="S93" s="679"/>
      <c r="T93" s="680"/>
      <c r="U93" s="679"/>
      <c r="V93" s="1000"/>
      <c r="W93" s="679"/>
      <c r="X93" s="679"/>
      <c r="Y93" s="680"/>
      <c r="Z93" s="679"/>
      <c r="AA93" s="1000"/>
      <c r="AB93" s="679"/>
      <c r="AC93" s="679"/>
      <c r="AD93" s="679"/>
      <c r="AE93" s="252"/>
      <c r="AF93" s="252"/>
    </row>
    <row r="94" spans="1:32" ht="23.25" customHeight="1" x14ac:dyDescent="0.35">
      <c r="A94" s="1527"/>
      <c r="B94" s="1528"/>
      <c r="C94" s="678" t="s">
        <v>422</v>
      </c>
      <c r="D94" s="679"/>
      <c r="E94" s="679"/>
      <c r="F94" s="680"/>
      <c r="G94" s="680"/>
      <c r="H94" s="680"/>
      <c r="I94" s="679"/>
      <c r="J94" s="679"/>
      <c r="K94" s="679"/>
      <c r="L94" s="681"/>
      <c r="M94" s="679"/>
      <c r="N94" s="680"/>
      <c r="O94" s="679"/>
      <c r="P94" s="679"/>
      <c r="Q94" s="679"/>
      <c r="R94" s="681"/>
      <c r="S94" s="679"/>
      <c r="T94" s="680"/>
      <c r="U94" s="679"/>
      <c r="V94" s="1000"/>
      <c r="W94" s="679"/>
      <c r="X94" s="679"/>
      <c r="Y94" s="680"/>
      <c r="Z94" s="679"/>
      <c r="AA94" s="1000"/>
      <c r="AB94" s="679"/>
      <c r="AC94" s="679"/>
      <c r="AD94" s="679"/>
      <c r="AE94" s="475"/>
      <c r="AF94" s="252"/>
    </row>
    <row r="95" spans="1:32" ht="18.75" customHeight="1" thickBot="1" x14ac:dyDescent="0.4">
      <c r="A95" s="1529"/>
      <c r="B95" s="1530"/>
      <c r="C95" s="682" t="s">
        <v>423</v>
      </c>
      <c r="D95" s="683"/>
      <c r="E95" s="683"/>
      <c r="F95" s="684"/>
      <c r="G95" s="684"/>
      <c r="H95" s="684"/>
      <c r="I95" s="683"/>
      <c r="J95" s="683"/>
      <c r="K95" s="683"/>
      <c r="L95" s="685"/>
      <c r="M95" s="683"/>
      <c r="N95" s="684"/>
      <c r="O95" s="683"/>
      <c r="P95" s="683"/>
      <c r="Q95" s="683"/>
      <c r="R95" s="685"/>
      <c r="S95" s="683"/>
      <c r="T95" s="684"/>
      <c r="U95" s="683"/>
      <c r="V95" s="1001"/>
      <c r="W95" s="683"/>
      <c r="X95" s="683"/>
      <c r="Y95" s="684"/>
      <c r="Z95" s="683"/>
      <c r="AA95" s="1001"/>
      <c r="AB95" s="683"/>
      <c r="AC95" s="683"/>
      <c r="AD95" s="683"/>
      <c r="AE95" s="475"/>
      <c r="AF95" s="252"/>
    </row>
    <row r="96" spans="1:32" ht="18.75" thickBot="1" x14ac:dyDescent="0.3">
      <c r="A96" s="1580" t="s">
        <v>429</v>
      </c>
      <c r="B96" s="1581"/>
      <c r="C96" s="1581"/>
      <c r="D96" s="1580"/>
      <c r="E96" s="1580"/>
      <c r="F96" s="1580"/>
      <c r="G96" s="1580"/>
      <c r="H96" s="1580"/>
      <c r="I96" s="1580"/>
      <c r="J96" s="1580"/>
      <c r="K96" s="1580"/>
      <c r="L96" s="1580"/>
      <c r="M96" s="1580"/>
      <c r="N96" s="1580"/>
      <c r="O96" s="1580"/>
      <c r="P96" s="1580"/>
      <c r="Q96" s="1580"/>
      <c r="R96" s="1580"/>
      <c r="S96" s="1580"/>
      <c r="T96" s="1580"/>
      <c r="U96" s="1580"/>
      <c r="V96" s="1580"/>
      <c r="W96" s="1580"/>
      <c r="X96" s="1580"/>
      <c r="Y96" s="1580"/>
      <c r="Z96" s="1580"/>
      <c r="AA96" s="1582"/>
      <c r="AB96" s="1582"/>
      <c r="AC96" s="1582"/>
      <c r="AD96" s="1580"/>
      <c r="AE96" s="252"/>
      <c r="AF96" s="252"/>
    </row>
    <row r="97" spans="1:48" ht="18.75" customHeight="1" thickBot="1" x14ac:dyDescent="0.3">
      <c r="A97" s="1540" t="s">
        <v>596</v>
      </c>
      <c r="B97" s="1541"/>
      <c r="C97" s="1541"/>
      <c r="D97" s="1540"/>
      <c r="E97" s="1540"/>
      <c r="F97" s="1540"/>
      <c r="G97" s="1540"/>
      <c r="H97" s="1540"/>
      <c r="I97" s="1540"/>
      <c r="J97" s="1540"/>
      <c r="K97" s="1540"/>
      <c r="L97" s="1540"/>
      <c r="M97" s="1540"/>
      <c r="N97" s="1540"/>
      <c r="O97" s="1540"/>
      <c r="P97" s="1540"/>
      <c r="Q97" s="1540"/>
      <c r="R97" s="1540"/>
      <c r="S97" s="1540"/>
      <c r="T97" s="1540"/>
      <c r="U97" s="1540"/>
      <c r="V97" s="1540"/>
      <c r="W97" s="1540"/>
      <c r="X97" s="1540"/>
      <c r="Y97" s="1540"/>
      <c r="Z97" s="1540"/>
      <c r="AA97" s="1542"/>
      <c r="AB97" s="1542"/>
      <c r="AC97" s="1542"/>
      <c r="AD97" s="1540"/>
      <c r="AE97" s="252"/>
      <c r="AF97" s="252"/>
    </row>
    <row r="98" spans="1:48" ht="15.75" x14ac:dyDescent="0.25">
      <c r="A98" s="1531" t="s">
        <v>444</v>
      </c>
      <c r="B98" s="1534" t="s">
        <v>481</v>
      </c>
      <c r="C98" s="659" t="s">
        <v>416</v>
      </c>
      <c r="D98" s="660"/>
      <c r="E98" s="660"/>
      <c r="F98" s="661"/>
      <c r="G98" s="661"/>
      <c r="H98" s="661"/>
      <c r="I98" s="660"/>
      <c r="J98" s="660"/>
      <c r="K98" s="660"/>
      <c r="L98" s="662"/>
      <c r="M98" s="660"/>
      <c r="N98" s="661"/>
      <c r="O98" s="660"/>
      <c r="P98" s="660"/>
      <c r="Q98" s="660"/>
      <c r="R98" s="662"/>
      <c r="S98" s="660"/>
      <c r="T98" s="661"/>
      <c r="U98" s="661"/>
      <c r="V98" s="660"/>
      <c r="W98" s="660"/>
      <c r="X98" s="660"/>
      <c r="Y98" s="660"/>
      <c r="Z98" s="662"/>
      <c r="AA98" s="995"/>
      <c r="AB98" s="660"/>
      <c r="AC98" s="660"/>
      <c r="AD98" s="660"/>
      <c r="AE98" s="252"/>
      <c r="AF98" s="252"/>
    </row>
    <row r="99" spans="1:48" ht="16.5" customHeight="1" x14ac:dyDescent="0.35">
      <c r="A99" s="1532"/>
      <c r="B99" s="1535"/>
      <c r="C99" s="1118" t="s">
        <v>590</v>
      </c>
      <c r="D99" s="664"/>
      <c r="E99" s="664"/>
      <c r="F99" s="665"/>
      <c r="G99" s="665"/>
      <c r="H99" s="665"/>
      <c r="I99" s="664"/>
      <c r="J99" s="664"/>
      <c r="K99" s="664"/>
      <c r="L99" s="666"/>
      <c r="M99" s="664"/>
      <c r="N99" s="665"/>
      <c r="O99" s="664"/>
      <c r="P99" s="664"/>
      <c r="Q99" s="664"/>
      <c r="R99" s="666"/>
      <c r="S99" s="664"/>
      <c r="T99" s="665"/>
      <c r="U99" s="665"/>
      <c r="V99" s="664"/>
      <c r="W99" s="664"/>
      <c r="X99" s="664"/>
      <c r="Y99" s="664"/>
      <c r="Z99" s="666"/>
      <c r="AA99" s="996"/>
      <c r="AB99" s="664"/>
      <c r="AC99" s="664"/>
      <c r="AD99" s="664"/>
      <c r="AE99" s="252"/>
      <c r="AF99" s="252"/>
    </row>
    <row r="100" spans="1:48" ht="18.75" x14ac:dyDescent="0.35">
      <c r="A100" s="1532"/>
      <c r="B100" s="1535"/>
      <c r="C100" s="1118" t="s">
        <v>591</v>
      </c>
      <c r="D100" s="664"/>
      <c r="E100" s="664"/>
      <c r="F100" s="665"/>
      <c r="G100" s="665"/>
      <c r="H100" s="665"/>
      <c r="I100" s="664"/>
      <c r="J100" s="664"/>
      <c r="K100" s="664"/>
      <c r="L100" s="666"/>
      <c r="M100" s="664"/>
      <c r="N100" s="665"/>
      <c r="O100" s="664"/>
      <c r="P100" s="664"/>
      <c r="Q100" s="664"/>
      <c r="R100" s="666"/>
      <c r="S100" s="664"/>
      <c r="T100" s="665"/>
      <c r="U100" s="665"/>
      <c r="V100" s="664"/>
      <c r="W100" s="664"/>
      <c r="X100" s="664"/>
      <c r="Y100" s="664"/>
      <c r="Z100" s="666"/>
      <c r="AA100" s="996"/>
      <c r="AB100" s="664"/>
      <c r="AC100" s="664"/>
      <c r="AD100" s="664"/>
      <c r="AE100" s="475"/>
      <c r="AF100" s="252"/>
    </row>
    <row r="101" spans="1:48" ht="18" customHeight="1" thickBot="1" x14ac:dyDescent="0.4">
      <c r="A101" s="1533"/>
      <c r="B101" s="1536"/>
      <c r="C101" s="1119" t="s">
        <v>592</v>
      </c>
      <c r="D101" s="671"/>
      <c r="E101" s="671"/>
      <c r="F101" s="672"/>
      <c r="G101" s="672"/>
      <c r="H101" s="672"/>
      <c r="I101" s="671"/>
      <c r="J101" s="671"/>
      <c r="K101" s="671"/>
      <c r="L101" s="673"/>
      <c r="M101" s="671"/>
      <c r="N101" s="672"/>
      <c r="O101" s="671"/>
      <c r="P101" s="671"/>
      <c r="Q101" s="671"/>
      <c r="R101" s="673"/>
      <c r="S101" s="671"/>
      <c r="T101" s="672"/>
      <c r="U101" s="672"/>
      <c r="V101" s="671"/>
      <c r="W101" s="671"/>
      <c r="X101" s="671"/>
      <c r="Y101" s="671"/>
      <c r="Z101" s="673"/>
      <c r="AA101" s="998"/>
      <c r="AB101" s="671"/>
      <c r="AC101" s="671"/>
      <c r="AD101" s="671"/>
      <c r="AE101" s="475"/>
      <c r="AF101" s="252"/>
    </row>
    <row r="102" spans="1:48" ht="13.5" customHeight="1" x14ac:dyDescent="0.25">
      <c r="A102" s="1525" t="s">
        <v>463</v>
      </c>
      <c r="B102" s="1526"/>
      <c r="C102" s="674" t="s">
        <v>416</v>
      </c>
      <c r="D102" s="675"/>
      <c r="E102" s="675"/>
      <c r="F102" s="676"/>
      <c r="G102" s="676"/>
      <c r="H102" s="676"/>
      <c r="I102" s="675"/>
      <c r="J102" s="675"/>
      <c r="K102" s="675"/>
      <c r="L102" s="677"/>
      <c r="M102" s="675"/>
      <c r="N102" s="676"/>
      <c r="O102" s="675"/>
      <c r="P102" s="675"/>
      <c r="Q102" s="675"/>
      <c r="R102" s="677"/>
      <c r="S102" s="675"/>
      <c r="T102" s="676"/>
      <c r="U102" s="676"/>
      <c r="V102" s="675"/>
      <c r="W102" s="675"/>
      <c r="X102" s="675"/>
      <c r="Y102" s="675"/>
      <c r="Z102" s="677"/>
      <c r="AA102" s="999"/>
      <c r="AB102" s="675"/>
      <c r="AC102" s="675"/>
      <c r="AD102" s="675"/>
      <c r="AE102" s="252"/>
      <c r="AF102" s="252"/>
    </row>
    <row r="103" spans="1:48" ht="16.5" customHeight="1" x14ac:dyDescent="0.35">
      <c r="A103" s="1527"/>
      <c r="B103" s="1528"/>
      <c r="C103" s="1120" t="s">
        <v>593</v>
      </c>
      <c r="D103" s="679"/>
      <c r="E103" s="679"/>
      <c r="F103" s="680"/>
      <c r="G103" s="680"/>
      <c r="H103" s="680"/>
      <c r="I103" s="679"/>
      <c r="J103" s="679"/>
      <c r="K103" s="679"/>
      <c r="L103" s="681"/>
      <c r="M103" s="679"/>
      <c r="N103" s="680"/>
      <c r="O103" s="679"/>
      <c r="P103" s="679"/>
      <c r="Q103" s="679"/>
      <c r="R103" s="681"/>
      <c r="S103" s="679"/>
      <c r="T103" s="680"/>
      <c r="U103" s="680"/>
      <c r="V103" s="679"/>
      <c r="W103" s="679"/>
      <c r="X103" s="679"/>
      <c r="Y103" s="679"/>
      <c r="Z103" s="681"/>
      <c r="AA103" s="1000"/>
      <c r="AB103" s="679"/>
      <c r="AC103" s="679"/>
      <c r="AD103" s="679"/>
      <c r="AE103" s="252"/>
      <c r="AF103" s="252"/>
    </row>
    <row r="104" spans="1:48" ht="15.75" customHeight="1" x14ac:dyDescent="0.35">
      <c r="A104" s="1527"/>
      <c r="B104" s="1528"/>
      <c r="C104" s="1120" t="s">
        <v>594</v>
      </c>
      <c r="D104" s="679"/>
      <c r="E104" s="679"/>
      <c r="F104" s="680"/>
      <c r="G104" s="680"/>
      <c r="H104" s="680"/>
      <c r="I104" s="679"/>
      <c r="J104" s="679"/>
      <c r="K104" s="679"/>
      <c r="L104" s="681"/>
      <c r="M104" s="679"/>
      <c r="N104" s="680"/>
      <c r="O104" s="679"/>
      <c r="P104" s="679"/>
      <c r="Q104" s="679"/>
      <c r="R104" s="681"/>
      <c r="S104" s="679"/>
      <c r="T104" s="680"/>
      <c r="U104" s="680"/>
      <c r="V104" s="679"/>
      <c r="W104" s="679"/>
      <c r="X104" s="679"/>
      <c r="Y104" s="679"/>
      <c r="Z104" s="681"/>
      <c r="AA104" s="1000"/>
      <c r="AB104" s="679"/>
      <c r="AC104" s="679"/>
      <c r="AD104" s="679"/>
      <c r="AE104" s="252"/>
      <c r="AF104" s="252"/>
    </row>
    <row r="105" spans="1:48" ht="17.25" customHeight="1" thickBot="1" x14ac:dyDescent="0.4">
      <c r="A105" s="1529"/>
      <c r="B105" s="1530"/>
      <c r="C105" s="1121" t="s">
        <v>595</v>
      </c>
      <c r="D105" s="683"/>
      <c r="E105" s="683"/>
      <c r="F105" s="684"/>
      <c r="G105" s="684"/>
      <c r="H105" s="684"/>
      <c r="I105" s="683"/>
      <c r="J105" s="683"/>
      <c r="K105" s="683"/>
      <c r="L105" s="685"/>
      <c r="M105" s="683"/>
      <c r="N105" s="684"/>
      <c r="O105" s="683"/>
      <c r="P105" s="683"/>
      <c r="Q105" s="683"/>
      <c r="R105" s="685"/>
      <c r="S105" s="683"/>
      <c r="T105" s="684"/>
      <c r="U105" s="684"/>
      <c r="V105" s="683"/>
      <c r="W105" s="683"/>
      <c r="X105" s="683"/>
      <c r="Y105" s="683"/>
      <c r="Z105" s="685"/>
      <c r="AA105" s="1001"/>
      <c r="AB105" s="683"/>
      <c r="AC105" s="683"/>
      <c r="AD105" s="683"/>
      <c r="AE105" s="252"/>
      <c r="AF105" s="252"/>
    </row>
    <row r="106" spans="1:48" ht="15" customHeight="1" thickBot="1" x14ac:dyDescent="0.3">
      <c r="A106" s="1570" t="s">
        <v>464</v>
      </c>
      <c r="B106" s="1539"/>
      <c r="C106" s="1539"/>
      <c r="D106" s="1570"/>
      <c r="E106" s="1570"/>
      <c r="F106" s="1570"/>
      <c r="G106" s="1570"/>
      <c r="H106" s="1570"/>
      <c r="I106" s="1570"/>
      <c r="J106" s="1570"/>
      <c r="K106" s="1570"/>
      <c r="L106" s="1570"/>
      <c r="M106" s="1570"/>
      <c r="N106" s="1570"/>
      <c r="O106" s="1570"/>
      <c r="P106" s="1570"/>
      <c r="Q106" s="1570"/>
      <c r="R106" s="1570"/>
      <c r="S106" s="1570"/>
      <c r="T106" s="1570"/>
      <c r="U106" s="1570"/>
      <c r="V106" s="1570"/>
      <c r="W106" s="1570"/>
      <c r="X106" s="1570"/>
      <c r="Y106" s="1570"/>
      <c r="Z106" s="1570"/>
      <c r="AA106" s="1537"/>
      <c r="AB106" s="1537"/>
      <c r="AC106" s="1537"/>
      <c r="AD106" s="1570"/>
      <c r="AE106" s="475"/>
      <c r="AF106" s="252"/>
    </row>
    <row r="107" spans="1:48" ht="18.75" customHeight="1" thickBot="1" x14ac:dyDescent="0.3">
      <c r="A107" s="1540" t="s">
        <v>596</v>
      </c>
      <c r="B107" s="1541"/>
      <c r="C107" s="1541"/>
      <c r="D107" s="1540"/>
      <c r="E107" s="1540"/>
      <c r="F107" s="1540"/>
      <c r="G107" s="1540"/>
      <c r="H107" s="1540"/>
      <c r="I107" s="1540"/>
      <c r="J107" s="1540"/>
      <c r="K107" s="1540"/>
      <c r="L107" s="1540"/>
      <c r="M107" s="1540"/>
      <c r="N107" s="1540"/>
      <c r="O107" s="1540"/>
      <c r="P107" s="1540"/>
      <c r="Q107" s="1540"/>
      <c r="R107" s="1540"/>
      <c r="S107" s="1540"/>
      <c r="T107" s="1540"/>
      <c r="U107" s="1540"/>
      <c r="V107" s="1540"/>
      <c r="W107" s="1540"/>
      <c r="X107" s="1540"/>
      <c r="Y107" s="1540"/>
      <c r="Z107" s="1540"/>
      <c r="AA107" s="1542"/>
      <c r="AB107" s="1542"/>
      <c r="AC107" s="1542"/>
      <c r="AD107" s="1540"/>
      <c r="AE107" s="253"/>
      <c r="AF107" s="253"/>
    </row>
    <row r="108" spans="1:48" ht="15.75" customHeight="1" x14ac:dyDescent="0.25">
      <c r="A108" s="1531" t="s">
        <v>635</v>
      </c>
      <c r="B108" s="1534" t="s">
        <v>445</v>
      </c>
      <c r="C108" s="659" t="s">
        <v>416</v>
      </c>
      <c r="D108" s="660"/>
      <c r="E108" s="660"/>
      <c r="F108" s="661"/>
      <c r="G108" s="661"/>
      <c r="H108" s="661"/>
      <c r="I108" s="660"/>
      <c r="J108" s="660"/>
      <c r="K108" s="661"/>
      <c r="L108" s="660"/>
      <c r="M108" s="660"/>
      <c r="N108" s="661"/>
      <c r="O108" s="660"/>
      <c r="P108" s="660"/>
      <c r="Q108" s="660"/>
      <c r="R108" s="662"/>
      <c r="S108" s="660"/>
      <c r="T108" s="661"/>
      <c r="U108" s="660"/>
      <c r="V108" s="995"/>
      <c r="W108" s="660"/>
      <c r="X108" s="660"/>
      <c r="Y108" s="660"/>
      <c r="Z108" s="662"/>
      <c r="AA108" s="995"/>
      <c r="AB108" s="660"/>
      <c r="AC108" s="660"/>
      <c r="AD108" s="660"/>
      <c r="AF108" s="463"/>
    </row>
    <row r="109" spans="1:48" ht="18.75" x14ac:dyDescent="0.35">
      <c r="A109" s="1532"/>
      <c r="B109" s="1535"/>
      <c r="C109" s="1118" t="s">
        <v>590</v>
      </c>
      <c r="D109" s="664"/>
      <c r="E109" s="664"/>
      <c r="F109" s="665"/>
      <c r="G109" s="665"/>
      <c r="H109" s="665"/>
      <c r="I109" s="664"/>
      <c r="J109" s="664"/>
      <c r="K109" s="665"/>
      <c r="L109" s="664"/>
      <c r="M109" s="664"/>
      <c r="N109" s="665"/>
      <c r="O109" s="664"/>
      <c r="P109" s="664"/>
      <c r="Q109" s="664"/>
      <c r="R109" s="666"/>
      <c r="S109" s="664"/>
      <c r="T109" s="665"/>
      <c r="U109" s="664"/>
      <c r="V109" s="996"/>
      <c r="W109" s="664"/>
      <c r="X109" s="664"/>
      <c r="Y109" s="664"/>
      <c r="Z109" s="666"/>
      <c r="AA109" s="996"/>
      <c r="AB109" s="664"/>
      <c r="AC109" s="664"/>
      <c r="AD109" s="664"/>
      <c r="AE109" s="463"/>
      <c r="AF109" s="463"/>
    </row>
    <row r="110" spans="1:48" ht="18.75" x14ac:dyDescent="0.35">
      <c r="A110" s="1532"/>
      <c r="B110" s="1535"/>
      <c r="C110" s="1118" t="s">
        <v>591</v>
      </c>
      <c r="D110" s="664"/>
      <c r="E110" s="664"/>
      <c r="F110" s="665"/>
      <c r="G110" s="665"/>
      <c r="H110" s="665"/>
      <c r="I110" s="664"/>
      <c r="J110" s="664"/>
      <c r="K110" s="665"/>
      <c r="L110" s="664"/>
      <c r="M110" s="664"/>
      <c r="N110" s="665"/>
      <c r="O110" s="664"/>
      <c r="P110" s="664"/>
      <c r="Q110" s="664"/>
      <c r="R110" s="666"/>
      <c r="S110" s="664"/>
      <c r="T110" s="665"/>
      <c r="U110" s="664"/>
      <c r="V110" s="996"/>
      <c r="W110" s="664"/>
      <c r="X110" s="664"/>
      <c r="Y110" s="664"/>
      <c r="Z110" s="666"/>
      <c r="AA110" s="996"/>
      <c r="AB110" s="664"/>
      <c r="AC110" s="664"/>
      <c r="AD110" s="664"/>
      <c r="AE110" s="463"/>
      <c r="AF110" s="463"/>
    </row>
    <row r="111" spans="1:48" ht="21.75" thickBot="1" x14ac:dyDescent="0.4">
      <c r="A111" s="1533"/>
      <c r="B111" s="1536"/>
      <c r="C111" s="1119" t="s">
        <v>592</v>
      </c>
      <c r="D111" s="671"/>
      <c r="E111" s="671"/>
      <c r="F111" s="672"/>
      <c r="G111" s="672"/>
      <c r="H111" s="672"/>
      <c r="I111" s="671"/>
      <c r="J111" s="671"/>
      <c r="K111" s="672"/>
      <c r="L111" s="671"/>
      <c r="M111" s="671"/>
      <c r="N111" s="672"/>
      <c r="O111" s="671"/>
      <c r="P111" s="671"/>
      <c r="Q111" s="671"/>
      <c r="R111" s="673"/>
      <c r="S111" s="671"/>
      <c r="T111" s="672"/>
      <c r="U111" s="671"/>
      <c r="V111" s="998"/>
      <c r="W111" s="671"/>
      <c r="X111" s="671"/>
      <c r="Y111" s="671"/>
      <c r="Z111" s="673"/>
      <c r="AA111" s="998"/>
      <c r="AB111" s="671"/>
      <c r="AC111" s="671"/>
      <c r="AD111" s="671"/>
      <c r="AE111" s="230"/>
      <c r="AF111" s="463"/>
      <c r="AN111" s="759"/>
      <c r="AO111" s="758"/>
      <c r="AP111" s="758"/>
      <c r="AQ111" s="759"/>
      <c r="AR111" s="759"/>
      <c r="AS111" s="759"/>
      <c r="AT111" s="759"/>
      <c r="AU111" s="759"/>
      <c r="AV111" s="760"/>
    </row>
    <row r="112" spans="1:48" ht="31.5" customHeight="1" x14ac:dyDescent="0.3">
      <c r="A112" s="1585" t="s">
        <v>462</v>
      </c>
      <c r="B112" s="1586"/>
      <c r="C112" s="674" t="s">
        <v>416</v>
      </c>
      <c r="D112" s="675"/>
      <c r="E112" s="675"/>
      <c r="F112" s="676"/>
      <c r="G112" s="676"/>
      <c r="H112" s="676"/>
      <c r="I112" s="675"/>
      <c r="J112" s="675"/>
      <c r="K112" s="676"/>
      <c r="L112" s="675"/>
      <c r="M112" s="675"/>
      <c r="N112" s="676"/>
      <c r="O112" s="675"/>
      <c r="P112" s="675"/>
      <c r="Q112" s="675"/>
      <c r="R112" s="677"/>
      <c r="S112" s="675"/>
      <c r="T112" s="676"/>
      <c r="U112" s="675"/>
      <c r="V112" s="999"/>
      <c r="W112" s="675"/>
      <c r="X112" s="675"/>
      <c r="Y112" s="675"/>
      <c r="Z112" s="677"/>
      <c r="AA112" s="999"/>
      <c r="AB112" s="675"/>
      <c r="AC112" s="675"/>
      <c r="AD112" s="675"/>
      <c r="AE112" s="230"/>
      <c r="AF112" s="230"/>
      <c r="AN112" s="759"/>
      <c r="AO112" s="758"/>
      <c r="AP112" s="758"/>
      <c r="AQ112" s="759"/>
      <c r="AR112" s="759"/>
      <c r="AS112" s="759"/>
      <c r="AT112" s="759"/>
      <c r="AU112" s="759"/>
      <c r="AV112" s="761"/>
    </row>
    <row r="113" spans="1:48" ht="31.5" customHeight="1" thickBot="1" x14ac:dyDescent="0.4">
      <c r="A113" s="1587"/>
      <c r="B113" s="1588"/>
      <c r="C113" s="682" t="s">
        <v>421</v>
      </c>
      <c r="D113" s="683"/>
      <c r="E113" s="683"/>
      <c r="F113" s="684"/>
      <c r="G113" s="684"/>
      <c r="H113" s="684"/>
      <c r="I113" s="683"/>
      <c r="J113" s="683"/>
      <c r="K113" s="684"/>
      <c r="L113" s="683"/>
      <c r="M113" s="683"/>
      <c r="N113" s="684"/>
      <c r="O113" s="683"/>
      <c r="P113" s="683"/>
      <c r="Q113" s="683"/>
      <c r="R113" s="685"/>
      <c r="S113" s="683"/>
      <c r="T113" s="684"/>
      <c r="U113" s="683"/>
      <c r="V113" s="1001"/>
      <c r="W113" s="683"/>
      <c r="X113" s="683"/>
      <c r="Y113" s="683"/>
      <c r="Z113" s="685"/>
      <c r="AA113" s="1001"/>
      <c r="AB113" s="683"/>
      <c r="AC113" s="683"/>
      <c r="AD113" s="683"/>
      <c r="AE113" s="230"/>
      <c r="AF113" s="230"/>
      <c r="AN113" s="758"/>
      <c r="AO113" s="758"/>
      <c r="AP113" s="759"/>
      <c r="AQ113" s="759"/>
      <c r="AR113" s="759"/>
      <c r="AS113" s="759"/>
      <c r="AT113" s="759"/>
      <c r="AU113" s="759"/>
      <c r="AV113" s="759"/>
    </row>
    <row r="114" spans="1:48" ht="21.75" customHeight="1" x14ac:dyDescent="0.35">
      <c r="A114" s="1589" t="s">
        <v>462</v>
      </c>
      <c r="B114" s="1590"/>
      <c r="C114" s="1095" t="s">
        <v>422</v>
      </c>
      <c r="D114" s="1091"/>
      <c r="E114" s="1091"/>
      <c r="F114" s="1092"/>
      <c r="G114" s="1092"/>
      <c r="H114" s="1092"/>
      <c r="I114" s="1091"/>
      <c r="J114" s="1091"/>
      <c r="K114" s="1092"/>
      <c r="L114" s="1091"/>
      <c r="M114" s="1091"/>
      <c r="N114" s="1092"/>
      <c r="O114" s="1091"/>
      <c r="P114" s="1091"/>
      <c r="Q114" s="1091"/>
      <c r="R114" s="1094"/>
      <c r="S114" s="1091"/>
      <c r="T114" s="1092"/>
      <c r="U114" s="1091"/>
      <c r="V114" s="1093"/>
      <c r="W114" s="1091"/>
      <c r="X114" s="1091"/>
      <c r="Y114" s="1091"/>
      <c r="Z114" s="1094"/>
      <c r="AA114" s="1093"/>
      <c r="AB114" s="1091"/>
      <c r="AC114" s="1091"/>
      <c r="AD114" s="1091"/>
      <c r="AE114" s="230"/>
      <c r="AF114" s="230"/>
      <c r="AN114" s="759"/>
      <c r="AO114" s="758"/>
      <c r="AP114" s="758"/>
      <c r="AQ114" s="759"/>
      <c r="AR114" s="759"/>
      <c r="AS114" s="759"/>
      <c r="AT114" s="759"/>
      <c r="AU114" s="759"/>
      <c r="AV114" s="760"/>
    </row>
    <row r="115" spans="1:48" ht="24" customHeight="1" thickBot="1" x14ac:dyDescent="0.4">
      <c r="A115" s="1589"/>
      <c r="B115" s="1590"/>
      <c r="C115" s="682" t="s">
        <v>423</v>
      </c>
      <c r="D115" s="683"/>
      <c r="E115" s="683"/>
      <c r="F115" s="684"/>
      <c r="G115" s="684"/>
      <c r="H115" s="684"/>
      <c r="I115" s="683"/>
      <c r="J115" s="683"/>
      <c r="K115" s="684"/>
      <c r="L115" s="683"/>
      <c r="M115" s="683"/>
      <c r="N115" s="684"/>
      <c r="O115" s="683"/>
      <c r="P115" s="683"/>
      <c r="Q115" s="683"/>
      <c r="R115" s="685"/>
      <c r="S115" s="683"/>
      <c r="T115" s="684"/>
      <c r="U115" s="683"/>
      <c r="V115" s="1001"/>
      <c r="W115" s="683"/>
      <c r="X115" s="683"/>
      <c r="Y115" s="683"/>
      <c r="Z115" s="685"/>
      <c r="AA115" s="1001"/>
      <c r="AB115" s="683"/>
      <c r="AC115" s="683"/>
      <c r="AD115" s="683"/>
      <c r="AE115" s="230"/>
      <c r="AF115" s="507"/>
      <c r="AN115" s="759"/>
      <c r="AO115" s="758"/>
      <c r="AP115" s="758"/>
      <c r="AQ115" s="759"/>
      <c r="AR115" s="759"/>
      <c r="AS115" s="759"/>
      <c r="AT115" s="759"/>
      <c r="AU115" s="759"/>
      <c r="AV115" s="761"/>
    </row>
    <row r="116" spans="1:48" ht="21" thickBot="1" x14ac:dyDescent="0.35">
      <c r="A116" s="1580" t="s">
        <v>428</v>
      </c>
      <c r="B116" s="1581"/>
      <c r="C116" s="1581"/>
      <c r="D116" s="1580"/>
      <c r="E116" s="1580"/>
      <c r="F116" s="1580"/>
      <c r="G116" s="1580"/>
      <c r="H116" s="1580"/>
      <c r="I116" s="1580"/>
      <c r="J116" s="1580"/>
      <c r="K116" s="1580"/>
      <c r="L116" s="1580"/>
      <c r="M116" s="1580"/>
      <c r="N116" s="1580"/>
      <c r="O116" s="1580"/>
      <c r="P116" s="1580"/>
      <c r="Q116" s="1580"/>
      <c r="R116" s="1580"/>
      <c r="S116" s="1580"/>
      <c r="T116" s="1580"/>
      <c r="U116" s="1580"/>
      <c r="V116" s="1580"/>
      <c r="W116" s="1580"/>
      <c r="X116" s="1580"/>
      <c r="Y116" s="1580"/>
      <c r="Z116" s="1580"/>
      <c r="AA116" s="1582"/>
      <c r="AB116" s="1582"/>
      <c r="AC116" s="1582"/>
      <c r="AD116" s="1580"/>
      <c r="AE116" s="230"/>
      <c r="AF116" s="507"/>
      <c r="AN116" s="758"/>
      <c r="AO116" s="758"/>
      <c r="AP116" s="759"/>
      <c r="AQ116" s="759"/>
      <c r="AR116" s="759"/>
      <c r="AS116" s="759"/>
      <c r="AT116" s="759"/>
      <c r="AU116" s="759"/>
      <c r="AV116" s="759"/>
    </row>
    <row r="117" spans="1:48" ht="18.75" customHeight="1" thickBot="1" x14ac:dyDescent="0.35">
      <c r="A117" s="1576" t="s">
        <v>596</v>
      </c>
      <c r="B117" s="1577"/>
      <c r="C117" s="1577"/>
      <c r="D117" s="1577"/>
      <c r="E117" s="1577"/>
      <c r="F117" s="1577"/>
      <c r="G117" s="1577"/>
      <c r="H117" s="1577"/>
      <c r="I117" s="1577"/>
      <c r="J117" s="1577"/>
      <c r="K117" s="1577"/>
      <c r="L117" s="1577"/>
      <c r="M117" s="1577"/>
      <c r="N117" s="1577"/>
      <c r="O117" s="1577"/>
      <c r="P117" s="1577"/>
      <c r="Q117" s="1577"/>
      <c r="R117" s="1577"/>
      <c r="S117" s="1577"/>
      <c r="T117" s="1577"/>
      <c r="U117" s="1577"/>
      <c r="V117" s="1577"/>
      <c r="W117" s="1577"/>
      <c r="X117" s="1577"/>
      <c r="Y117" s="1577"/>
      <c r="Z117" s="1577"/>
      <c r="AA117" s="1577"/>
      <c r="AB117" s="1577"/>
      <c r="AC117" s="1577"/>
      <c r="AD117" s="1578"/>
      <c r="AE117" s="230"/>
      <c r="AF117" s="507"/>
      <c r="AN117" s="759"/>
      <c r="AO117" s="758"/>
      <c r="AP117" s="758"/>
      <c r="AQ117" s="759"/>
      <c r="AR117" s="759"/>
      <c r="AS117" s="759"/>
      <c r="AT117" s="759"/>
      <c r="AU117" s="759"/>
      <c r="AV117" s="760"/>
    </row>
    <row r="118" spans="1:48" ht="20.25" x14ac:dyDescent="0.3">
      <c r="A118" s="1525" t="s">
        <v>459</v>
      </c>
      <c r="B118" s="1526"/>
      <c r="C118" s="674" t="s">
        <v>416</v>
      </c>
      <c r="D118" s="675"/>
      <c r="E118" s="675"/>
      <c r="F118" s="676"/>
      <c r="G118" s="676"/>
      <c r="H118" s="676"/>
      <c r="I118" s="675"/>
      <c r="J118" s="675"/>
      <c r="K118" s="675"/>
      <c r="L118" s="677"/>
      <c r="M118" s="675"/>
      <c r="N118" s="676"/>
      <c r="O118" s="675"/>
      <c r="P118" s="675"/>
      <c r="Q118" s="675"/>
      <c r="R118" s="677"/>
      <c r="S118" s="675"/>
      <c r="T118" s="676"/>
      <c r="U118" s="675"/>
      <c r="V118" s="999"/>
      <c r="W118" s="675"/>
      <c r="X118" s="675"/>
      <c r="Y118" s="676"/>
      <c r="Z118" s="675"/>
      <c r="AA118" s="999"/>
      <c r="AB118" s="675"/>
      <c r="AC118" s="675"/>
      <c r="AD118" s="675"/>
      <c r="AE118" s="230"/>
      <c r="AF118" s="507"/>
      <c r="AN118" s="759"/>
      <c r="AO118" s="758"/>
      <c r="AP118" s="758"/>
      <c r="AQ118" s="759"/>
      <c r="AR118" s="759"/>
      <c r="AS118" s="759"/>
      <c r="AT118" s="759"/>
      <c r="AU118" s="759"/>
      <c r="AV118" s="761"/>
    </row>
    <row r="119" spans="1:48" ht="21" x14ac:dyDescent="0.35">
      <c r="A119" s="1527"/>
      <c r="B119" s="1528"/>
      <c r="C119" s="678" t="s">
        <v>421</v>
      </c>
      <c r="D119" s="679"/>
      <c r="E119" s="679"/>
      <c r="F119" s="680"/>
      <c r="G119" s="680"/>
      <c r="H119" s="680"/>
      <c r="I119" s="679"/>
      <c r="J119" s="679"/>
      <c r="K119" s="679"/>
      <c r="L119" s="681"/>
      <c r="M119" s="679"/>
      <c r="N119" s="680"/>
      <c r="O119" s="679"/>
      <c r="P119" s="679"/>
      <c r="Q119" s="679"/>
      <c r="R119" s="681"/>
      <c r="S119" s="679"/>
      <c r="T119" s="680"/>
      <c r="U119" s="679"/>
      <c r="V119" s="1000"/>
      <c r="W119" s="679"/>
      <c r="X119" s="679"/>
      <c r="Y119" s="680"/>
      <c r="Z119" s="679"/>
      <c r="AA119" s="1000"/>
      <c r="AB119" s="679"/>
      <c r="AC119" s="679"/>
      <c r="AD119" s="679"/>
      <c r="AE119" s="230"/>
      <c r="AF119" s="507"/>
      <c r="AN119" s="758"/>
      <c r="AO119" s="758"/>
      <c r="AP119" s="762"/>
      <c r="AQ119" s="762"/>
      <c r="AR119" s="762"/>
      <c r="AS119" s="762"/>
      <c r="AT119" s="762"/>
      <c r="AU119" s="762"/>
      <c r="AV119" s="762"/>
    </row>
    <row r="120" spans="1:48" ht="21" x14ac:dyDescent="0.35">
      <c r="A120" s="1527"/>
      <c r="B120" s="1528"/>
      <c r="C120" s="678" t="s">
        <v>422</v>
      </c>
      <c r="D120" s="679"/>
      <c r="E120" s="679"/>
      <c r="F120" s="680"/>
      <c r="G120" s="680"/>
      <c r="H120" s="680"/>
      <c r="I120" s="679"/>
      <c r="J120" s="679"/>
      <c r="K120" s="679"/>
      <c r="L120" s="681"/>
      <c r="M120" s="679"/>
      <c r="N120" s="680"/>
      <c r="O120" s="679"/>
      <c r="P120" s="679"/>
      <c r="Q120" s="679"/>
      <c r="R120" s="681"/>
      <c r="S120" s="679"/>
      <c r="T120" s="680"/>
      <c r="U120" s="679"/>
      <c r="V120" s="1000"/>
      <c r="W120" s="679"/>
      <c r="X120" s="679"/>
      <c r="Y120" s="680"/>
      <c r="Z120" s="679"/>
      <c r="AA120" s="1000"/>
      <c r="AB120" s="679"/>
      <c r="AC120" s="679"/>
      <c r="AD120" s="679"/>
      <c r="AE120" s="230"/>
      <c r="AF120" s="507"/>
      <c r="AN120" s="759"/>
      <c r="AO120" s="758"/>
      <c r="AP120" s="758"/>
      <c r="AQ120" s="759"/>
      <c r="AR120" s="759"/>
      <c r="AS120" s="759"/>
      <c r="AT120" s="759"/>
      <c r="AU120" s="759"/>
      <c r="AV120" s="761"/>
    </row>
    <row r="121" spans="1:48" ht="21.75" thickBot="1" x14ac:dyDescent="0.4">
      <c r="A121" s="1529"/>
      <c r="B121" s="1530"/>
      <c r="C121" s="682" t="s">
        <v>423</v>
      </c>
      <c r="D121" s="683"/>
      <c r="E121" s="683"/>
      <c r="F121" s="684"/>
      <c r="G121" s="684"/>
      <c r="H121" s="684"/>
      <c r="I121" s="683"/>
      <c r="J121" s="683"/>
      <c r="K121" s="683"/>
      <c r="L121" s="685"/>
      <c r="M121" s="683"/>
      <c r="N121" s="684"/>
      <c r="O121" s="683"/>
      <c r="P121" s="683"/>
      <c r="Q121" s="683"/>
      <c r="R121" s="685"/>
      <c r="S121" s="683"/>
      <c r="T121" s="684"/>
      <c r="U121" s="683"/>
      <c r="V121" s="1001"/>
      <c r="W121" s="683"/>
      <c r="X121" s="683"/>
      <c r="Y121" s="684"/>
      <c r="Z121" s="683"/>
      <c r="AA121" s="1001"/>
      <c r="AB121" s="683"/>
      <c r="AC121" s="683"/>
      <c r="AD121" s="683"/>
      <c r="AE121" s="230"/>
      <c r="AF121" s="507"/>
      <c r="AN121" s="758"/>
      <c r="AO121" s="758"/>
      <c r="AP121" s="762"/>
      <c r="AQ121" s="762"/>
      <c r="AR121" s="762"/>
      <c r="AS121" s="762"/>
      <c r="AT121" s="762"/>
      <c r="AU121" s="762"/>
      <c r="AV121" s="762"/>
    </row>
    <row r="122" spans="1:48" ht="20.25" x14ac:dyDescent="0.3">
      <c r="A122" s="1583"/>
      <c r="B122" s="1583"/>
      <c r="C122" s="1583"/>
      <c r="D122" s="1583"/>
      <c r="E122" s="687"/>
      <c r="F122" s="687"/>
      <c r="G122" s="50"/>
      <c r="H122" s="983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AE122" s="230"/>
      <c r="AF122" s="507"/>
      <c r="AN122" s="759"/>
      <c r="AO122" s="758"/>
      <c r="AP122" s="758"/>
      <c r="AQ122" s="759"/>
      <c r="AR122" s="759"/>
      <c r="AS122" s="759"/>
      <c r="AT122" s="759"/>
      <c r="AU122" s="759"/>
      <c r="AV122" s="761"/>
    </row>
    <row r="123" spans="1:48" ht="14.25" customHeight="1" x14ac:dyDescent="0.25">
      <c r="A123" s="50"/>
      <c r="B123" s="688"/>
      <c r="C123" s="1122" t="s">
        <v>486</v>
      </c>
      <c r="D123" s="1584" t="s">
        <v>668</v>
      </c>
      <c r="E123" s="1584"/>
      <c r="F123" s="1584"/>
      <c r="G123" s="1584"/>
      <c r="H123" s="1584"/>
      <c r="I123" s="1584"/>
      <c r="J123" s="1584"/>
      <c r="K123" s="1584"/>
      <c r="L123" s="1584"/>
      <c r="M123" s="1584"/>
      <c r="N123" s="688"/>
      <c r="O123" s="688"/>
      <c r="P123" s="688"/>
      <c r="Q123" s="688"/>
      <c r="R123" s="688"/>
      <c r="S123" s="688"/>
      <c r="AE123" s="2"/>
      <c r="AF123" s="2"/>
      <c r="AG123" s="2"/>
    </row>
    <row r="124" spans="1:48" ht="20.25" x14ac:dyDescent="0.3">
      <c r="A124" s="690"/>
      <c r="B124" s="690"/>
      <c r="C124" s="690"/>
      <c r="D124" s="689"/>
      <c r="E124" s="689"/>
      <c r="F124" s="689"/>
      <c r="G124" s="689"/>
      <c r="H124" s="689"/>
      <c r="I124" s="689"/>
      <c r="J124" s="689"/>
      <c r="K124" s="689"/>
      <c r="L124" s="689"/>
      <c r="M124" s="689"/>
      <c r="N124" s="689"/>
      <c r="O124" s="689"/>
      <c r="P124" s="689"/>
      <c r="Q124" s="688"/>
      <c r="R124" s="688"/>
      <c r="S124" s="688"/>
      <c r="T124" s="510"/>
      <c r="U124" s="50"/>
      <c r="V124" s="983"/>
      <c r="W124" s="50"/>
      <c r="X124" s="50"/>
      <c r="Y124" s="50"/>
      <c r="Z124" s="50"/>
      <c r="AA124" s="983"/>
      <c r="AB124" s="50"/>
      <c r="AC124" s="510"/>
      <c r="AD124" s="50"/>
    </row>
    <row r="125" spans="1:48" ht="20.25" x14ac:dyDescent="0.3">
      <c r="A125" s="689"/>
      <c r="B125" s="689"/>
      <c r="C125" s="689"/>
      <c r="D125" s="689"/>
      <c r="E125" s="689"/>
      <c r="F125" s="689"/>
      <c r="G125" s="689"/>
      <c r="H125" s="689"/>
      <c r="I125" s="689"/>
      <c r="J125" s="689"/>
      <c r="K125" s="689"/>
      <c r="L125" s="689"/>
      <c r="M125" s="689"/>
      <c r="N125" s="689"/>
      <c r="O125" s="689"/>
      <c r="P125" s="689"/>
      <c r="Q125" s="50"/>
      <c r="R125" s="50"/>
      <c r="S125" s="50"/>
      <c r="T125" s="510"/>
      <c r="U125" s="510"/>
      <c r="V125" s="510"/>
      <c r="W125" s="510"/>
      <c r="X125" s="510"/>
      <c r="Y125" s="510"/>
      <c r="Z125" s="510"/>
      <c r="AA125" s="510"/>
      <c r="AB125" s="512"/>
      <c r="AD125" s="511"/>
    </row>
    <row r="126" spans="1:48" ht="20.25" x14ac:dyDescent="0.3">
      <c r="A126" s="491"/>
      <c r="B126" s="491"/>
      <c r="C126" s="491"/>
      <c r="D126" s="490"/>
      <c r="E126" s="490"/>
      <c r="F126" s="490"/>
      <c r="G126" s="490"/>
      <c r="H126" s="490"/>
      <c r="I126" s="490"/>
      <c r="J126" s="490"/>
      <c r="K126" s="490"/>
      <c r="L126" s="490"/>
      <c r="M126" s="490"/>
      <c r="N126" s="490"/>
      <c r="O126" s="490"/>
      <c r="P126" s="490"/>
      <c r="Q126" s="378"/>
      <c r="R126" s="378"/>
      <c r="S126" s="378"/>
      <c r="T126" s="484"/>
      <c r="U126" s="484"/>
      <c r="V126" s="759"/>
      <c r="W126" s="484"/>
      <c r="X126" s="484"/>
      <c r="Y126" s="484"/>
      <c r="Z126" s="492"/>
      <c r="AA126" s="757"/>
      <c r="AB126" s="492"/>
      <c r="AC126" s="484"/>
      <c r="AD126" s="484"/>
    </row>
    <row r="127" spans="1:48" ht="20.25" x14ac:dyDescent="0.3">
      <c r="A127" s="491"/>
      <c r="B127" s="491"/>
      <c r="C127" s="491"/>
      <c r="D127" s="490"/>
      <c r="E127" s="490"/>
      <c r="F127" s="490"/>
      <c r="G127" s="490"/>
      <c r="H127" s="490"/>
      <c r="I127" s="490"/>
      <c r="J127" s="490"/>
      <c r="K127" s="490"/>
      <c r="L127" s="490"/>
      <c r="M127" s="490"/>
      <c r="N127" s="490"/>
      <c r="O127" s="490"/>
      <c r="P127" s="490"/>
      <c r="Q127" s="378"/>
      <c r="R127" s="378"/>
      <c r="S127" s="378"/>
      <c r="T127" s="759"/>
      <c r="U127" s="758"/>
      <c r="W127" s="758"/>
      <c r="X127" s="759"/>
      <c r="Y127" s="759"/>
      <c r="Z127" s="759"/>
      <c r="AA127" s="759"/>
      <c r="AB127" s="759"/>
      <c r="AC127" s="759"/>
      <c r="AD127" s="760"/>
    </row>
    <row r="128" spans="1:48" ht="20.25" x14ac:dyDescent="0.3">
      <c r="A128" s="491"/>
      <c r="B128" s="491"/>
      <c r="C128" s="491"/>
      <c r="D128" s="490"/>
      <c r="E128" s="490"/>
      <c r="F128" s="490"/>
      <c r="G128" s="490"/>
      <c r="H128" s="490"/>
      <c r="I128" s="490"/>
      <c r="J128" s="490"/>
      <c r="K128" s="490"/>
      <c r="L128" s="490"/>
      <c r="M128" s="490"/>
      <c r="N128" s="490"/>
      <c r="O128" s="490"/>
      <c r="P128" s="490"/>
      <c r="Q128" s="378"/>
      <c r="R128" s="378"/>
      <c r="S128" s="378"/>
      <c r="T128" s="759"/>
      <c r="U128" s="758"/>
      <c r="W128" s="758"/>
      <c r="X128" s="759"/>
      <c r="Y128" s="759"/>
      <c r="Z128" s="759"/>
      <c r="AA128" s="759"/>
      <c r="AB128" s="759"/>
      <c r="AC128" s="759"/>
      <c r="AD128" s="761"/>
    </row>
    <row r="129" spans="1:30" ht="20.25" x14ac:dyDescent="0.3">
      <c r="A129" s="491"/>
      <c r="B129" s="491"/>
      <c r="C129" s="491"/>
      <c r="D129" s="490"/>
      <c r="E129" s="490"/>
      <c r="F129" s="490"/>
      <c r="G129" s="490"/>
      <c r="H129" s="490"/>
      <c r="I129" s="490"/>
      <c r="J129" s="490"/>
      <c r="K129" s="490"/>
      <c r="L129" s="490"/>
      <c r="M129" s="490"/>
      <c r="N129" s="490"/>
      <c r="O129" s="490"/>
      <c r="P129" s="490"/>
      <c r="Q129" s="378"/>
      <c r="R129" s="378"/>
      <c r="S129" s="378"/>
      <c r="T129" s="758"/>
      <c r="U129" s="758"/>
      <c r="W129" s="759"/>
      <c r="X129" s="759"/>
      <c r="Y129" s="759"/>
      <c r="Z129" s="759"/>
      <c r="AA129" s="759"/>
      <c r="AB129" s="759"/>
      <c r="AC129" s="759"/>
      <c r="AD129" s="759"/>
    </row>
    <row r="130" spans="1:30" ht="20.25" x14ac:dyDescent="0.3">
      <c r="A130" s="490"/>
      <c r="B130" s="490"/>
      <c r="C130" s="490"/>
      <c r="D130" s="490"/>
      <c r="E130" s="490"/>
      <c r="F130" s="490"/>
      <c r="G130" s="490"/>
      <c r="H130" s="490"/>
      <c r="I130" s="490"/>
      <c r="J130" s="490"/>
      <c r="K130" s="490"/>
      <c r="L130" s="490"/>
      <c r="M130" s="490"/>
      <c r="N130" s="490"/>
      <c r="O130" s="490"/>
      <c r="P130" s="490"/>
      <c r="Q130" s="378"/>
      <c r="R130" s="378"/>
      <c r="S130" s="378"/>
      <c r="T130" s="759"/>
      <c r="U130" s="758"/>
      <c r="W130" s="758"/>
      <c r="X130" s="759"/>
      <c r="Y130" s="759"/>
      <c r="Z130" s="759"/>
      <c r="AA130" s="759"/>
      <c r="AB130" s="759"/>
      <c r="AC130" s="759"/>
      <c r="AD130" s="760"/>
    </row>
    <row r="131" spans="1:30" ht="20.25" x14ac:dyDescent="0.3">
      <c r="A131" s="491"/>
      <c r="B131" s="491"/>
      <c r="C131" s="491"/>
      <c r="D131" s="490"/>
      <c r="E131" s="490"/>
      <c r="F131" s="490"/>
      <c r="G131" s="490"/>
      <c r="H131" s="490"/>
      <c r="I131" s="490"/>
      <c r="J131" s="490"/>
      <c r="K131" s="490"/>
      <c r="L131" s="490"/>
      <c r="M131" s="490"/>
      <c r="N131" s="490"/>
      <c r="O131" s="490"/>
      <c r="P131" s="490"/>
      <c r="Q131" s="378"/>
      <c r="R131" s="378"/>
      <c r="S131" s="378"/>
      <c r="T131" s="759"/>
      <c r="U131" s="758"/>
      <c r="W131" s="758"/>
      <c r="X131" s="759"/>
      <c r="Y131" s="759"/>
      <c r="Z131" s="759"/>
      <c r="AA131" s="759"/>
      <c r="AB131" s="759"/>
      <c r="AC131" s="759"/>
      <c r="AD131" s="761"/>
    </row>
    <row r="132" spans="1:30" ht="20.25" x14ac:dyDescent="0.3">
      <c r="A132" s="490"/>
      <c r="B132" s="490"/>
      <c r="C132" s="490"/>
      <c r="D132" s="490"/>
      <c r="E132" s="490"/>
      <c r="F132" s="490"/>
      <c r="G132" s="490"/>
      <c r="H132" s="490"/>
      <c r="I132" s="378"/>
      <c r="J132" s="378"/>
      <c r="K132" s="378"/>
      <c r="L132" s="378"/>
      <c r="M132" s="378"/>
      <c r="N132" s="378"/>
      <c r="O132" s="378"/>
      <c r="P132" s="378"/>
      <c r="Q132" s="378"/>
      <c r="R132" s="378"/>
      <c r="S132" s="378"/>
      <c r="T132" s="758"/>
      <c r="U132" s="758"/>
      <c r="W132" s="759"/>
      <c r="X132" s="759"/>
      <c r="Y132" s="759"/>
      <c r="Z132" s="759"/>
      <c r="AA132" s="759"/>
      <c r="AB132" s="759"/>
      <c r="AC132" s="759"/>
      <c r="AD132" s="759"/>
    </row>
    <row r="133" spans="1:30" ht="20.25" x14ac:dyDescent="0.3">
      <c r="A133" s="378"/>
      <c r="B133" s="378"/>
      <c r="C133" s="378"/>
      <c r="D133" s="378"/>
      <c r="E133" s="378"/>
      <c r="F133" s="378"/>
      <c r="G133" s="378"/>
      <c r="H133" s="749"/>
      <c r="I133" s="378"/>
      <c r="J133" s="378"/>
      <c r="K133" s="378"/>
      <c r="L133" s="378"/>
      <c r="M133" s="378"/>
      <c r="N133" s="378"/>
      <c r="O133" s="378"/>
      <c r="P133" s="378"/>
      <c r="Q133" s="378"/>
      <c r="R133" s="378"/>
      <c r="S133" s="378"/>
      <c r="T133" s="759"/>
      <c r="U133" s="758"/>
      <c r="W133" s="758"/>
      <c r="X133" s="759"/>
      <c r="Y133" s="759"/>
      <c r="Z133" s="759"/>
      <c r="AA133" s="759"/>
      <c r="AB133" s="759"/>
      <c r="AC133" s="759"/>
      <c r="AD133" s="760"/>
    </row>
    <row r="134" spans="1:30" ht="20.25" x14ac:dyDescent="0.3">
      <c r="A134" s="378"/>
      <c r="B134" s="378"/>
      <c r="C134" s="378"/>
      <c r="D134" s="378"/>
      <c r="E134" s="378"/>
      <c r="F134" s="1579"/>
      <c r="G134" s="1579"/>
      <c r="H134" s="990"/>
      <c r="I134" s="378"/>
      <c r="J134" s="378"/>
      <c r="K134" s="378"/>
      <c r="L134" s="378"/>
      <c r="M134" s="378"/>
      <c r="N134" s="378"/>
      <c r="O134" s="378"/>
      <c r="P134" s="378"/>
      <c r="Q134" s="378"/>
      <c r="R134" s="378"/>
      <c r="S134" s="378"/>
      <c r="T134" s="759"/>
      <c r="U134" s="758"/>
      <c r="W134" s="758"/>
      <c r="X134" s="759"/>
      <c r="Y134" s="759"/>
      <c r="Z134" s="759"/>
      <c r="AA134" s="759"/>
      <c r="AB134" s="759"/>
      <c r="AC134" s="759"/>
      <c r="AD134" s="761"/>
    </row>
    <row r="135" spans="1:30" ht="21" x14ac:dyDescent="0.35">
      <c r="A135" s="378"/>
      <c r="B135" s="378"/>
      <c r="C135" s="378"/>
      <c r="D135" s="378"/>
      <c r="E135" s="378"/>
      <c r="F135" s="378"/>
      <c r="G135" s="378"/>
      <c r="H135" s="749"/>
      <c r="I135" s="378"/>
      <c r="J135" s="378"/>
      <c r="K135" s="378"/>
      <c r="L135" s="378"/>
      <c r="M135" s="378"/>
      <c r="N135" s="378"/>
      <c r="O135" s="378"/>
      <c r="P135" s="378"/>
      <c r="Q135" s="378"/>
      <c r="R135" s="378"/>
      <c r="S135" s="378"/>
      <c r="T135" s="758"/>
      <c r="U135" s="758"/>
      <c r="W135" s="762"/>
      <c r="X135" s="762"/>
      <c r="Y135" s="762"/>
      <c r="Z135" s="762"/>
      <c r="AA135" s="762"/>
      <c r="AB135" s="762"/>
      <c r="AC135" s="762"/>
      <c r="AD135" s="762"/>
    </row>
    <row r="136" spans="1:30" ht="20.25" x14ac:dyDescent="0.3">
      <c r="A136" s="261"/>
      <c r="B136" s="261"/>
      <c r="C136" s="261"/>
      <c r="D136" s="261"/>
      <c r="E136" s="261"/>
      <c r="F136" s="261"/>
      <c r="G136" s="261"/>
      <c r="H136" s="771"/>
      <c r="I136" s="261"/>
      <c r="J136" s="261"/>
      <c r="K136" s="261"/>
      <c r="L136" s="261"/>
      <c r="M136" s="261"/>
      <c r="N136" s="261"/>
      <c r="O136" s="261"/>
      <c r="P136" s="261"/>
      <c r="Q136" s="261"/>
      <c r="R136" s="261"/>
      <c r="S136" s="261"/>
      <c r="T136" s="759"/>
      <c r="U136" s="758"/>
      <c r="W136" s="758"/>
      <c r="X136" s="759"/>
      <c r="Y136" s="759"/>
      <c r="Z136" s="759"/>
      <c r="AA136" s="759"/>
      <c r="AB136" s="759"/>
      <c r="AC136" s="759"/>
      <c r="AD136" s="761"/>
    </row>
    <row r="137" spans="1:30" ht="21" x14ac:dyDescent="0.35">
      <c r="A137" s="261"/>
      <c r="B137" s="261"/>
      <c r="C137" s="261"/>
      <c r="D137" s="261"/>
      <c r="E137" s="261"/>
      <c r="F137" s="261"/>
      <c r="G137" s="261"/>
      <c r="H137" s="771"/>
      <c r="I137" s="261"/>
      <c r="J137" s="261"/>
      <c r="K137" s="261"/>
      <c r="L137" s="261"/>
      <c r="M137" s="261"/>
      <c r="N137" s="261"/>
      <c r="O137" s="261"/>
      <c r="P137" s="261"/>
      <c r="Q137" s="261"/>
      <c r="R137" s="261"/>
      <c r="S137" s="261"/>
      <c r="T137" s="758"/>
      <c r="U137" s="758"/>
      <c r="W137" s="762"/>
      <c r="X137" s="762"/>
      <c r="Y137" s="762"/>
      <c r="Z137" s="762"/>
      <c r="AA137" s="762"/>
      <c r="AB137" s="762"/>
      <c r="AC137" s="762"/>
      <c r="AD137" s="762"/>
    </row>
    <row r="138" spans="1:30" ht="20.25" x14ac:dyDescent="0.3">
      <c r="A138" s="261"/>
      <c r="B138" s="261"/>
      <c r="C138" s="261"/>
      <c r="D138" s="261"/>
      <c r="E138" s="261"/>
      <c r="F138" s="261"/>
      <c r="G138" s="261"/>
      <c r="H138" s="771"/>
      <c r="I138" s="261"/>
      <c r="J138" s="261"/>
      <c r="K138" s="261"/>
      <c r="L138" s="261"/>
      <c r="M138" s="261"/>
      <c r="N138" s="261"/>
      <c r="O138" s="261"/>
      <c r="P138" s="261"/>
      <c r="Q138" s="261"/>
      <c r="R138" s="261"/>
      <c r="S138" s="261"/>
      <c r="T138" s="759"/>
      <c r="U138" s="758"/>
      <c r="W138" s="758"/>
      <c r="X138" s="759"/>
      <c r="Y138" s="759"/>
      <c r="Z138" s="759"/>
      <c r="AA138" s="759"/>
      <c r="AB138" s="759"/>
      <c r="AC138" s="759"/>
      <c r="AD138" s="761"/>
    </row>
    <row r="139" spans="1:30" ht="16.5" x14ac:dyDescent="0.3">
      <c r="A139" s="261"/>
      <c r="B139" s="261"/>
      <c r="C139" s="261"/>
      <c r="D139" s="261"/>
      <c r="E139" s="261"/>
      <c r="F139" s="261"/>
      <c r="G139" s="261"/>
      <c r="H139" s="771"/>
      <c r="I139" s="261"/>
      <c r="J139" s="261"/>
      <c r="K139" s="261"/>
      <c r="L139" s="261"/>
      <c r="M139" s="261"/>
      <c r="N139" s="261"/>
      <c r="O139" s="261"/>
      <c r="P139" s="261"/>
      <c r="Q139" s="261"/>
      <c r="R139" s="261"/>
      <c r="S139" s="261"/>
      <c r="T139" s="41"/>
      <c r="U139" s="41"/>
      <c r="V139" s="982"/>
      <c r="W139" s="41"/>
      <c r="X139" s="41"/>
      <c r="Y139" s="41"/>
      <c r="Z139" s="41"/>
      <c r="AA139" s="982"/>
      <c r="AB139" s="41"/>
      <c r="AC139" s="41"/>
      <c r="AD139" s="41"/>
    </row>
  </sheetData>
  <mergeCells count="79">
    <mergeCell ref="A117:AD117"/>
    <mergeCell ref="F134:G134"/>
    <mergeCell ref="A96:AD96"/>
    <mergeCell ref="A97:AD97"/>
    <mergeCell ref="A98:A101"/>
    <mergeCell ref="B98:B101"/>
    <mergeCell ref="A106:AD106"/>
    <mergeCell ref="A107:AD107"/>
    <mergeCell ref="A108:A111"/>
    <mergeCell ref="B108:B111"/>
    <mergeCell ref="A116:AD116"/>
    <mergeCell ref="A118:B121"/>
    <mergeCell ref="A122:D122"/>
    <mergeCell ref="D123:M123"/>
    <mergeCell ref="A112:B113"/>
    <mergeCell ref="A114:B115"/>
    <mergeCell ref="A31:B34"/>
    <mergeCell ref="A35:B38"/>
    <mergeCell ref="A70:AD70"/>
    <mergeCell ref="A71:AD71"/>
    <mergeCell ref="A72:A75"/>
    <mergeCell ref="B72:B75"/>
    <mergeCell ref="A39:AD39"/>
    <mergeCell ref="A40:AD40"/>
    <mergeCell ref="A41:A44"/>
    <mergeCell ref="B41:B44"/>
    <mergeCell ref="A58:A61"/>
    <mergeCell ref="A62:B65"/>
    <mergeCell ref="A66:B69"/>
    <mergeCell ref="A45:A48"/>
    <mergeCell ref="B58:B61"/>
    <mergeCell ref="A53:AD53"/>
    <mergeCell ref="A18:B21"/>
    <mergeCell ref="A22:AD22"/>
    <mergeCell ref="A23:A26"/>
    <mergeCell ref="B23:B26"/>
    <mergeCell ref="A27:A30"/>
    <mergeCell ref="B27:B30"/>
    <mergeCell ref="A10:A13"/>
    <mergeCell ref="B10:B13"/>
    <mergeCell ref="R5:T5"/>
    <mergeCell ref="A8:AD8"/>
    <mergeCell ref="A9:AD9"/>
    <mergeCell ref="H5:H6"/>
    <mergeCell ref="AA5:AA6"/>
    <mergeCell ref="W5:Y5"/>
    <mergeCell ref="Z5:Z6"/>
    <mergeCell ref="I5:K5"/>
    <mergeCell ref="L5:N5"/>
    <mergeCell ref="O5:Q5"/>
    <mergeCell ref="V4:V6"/>
    <mergeCell ref="B45:B48"/>
    <mergeCell ref="A49:B51"/>
    <mergeCell ref="AC1:AD1"/>
    <mergeCell ref="A2:AD2"/>
    <mergeCell ref="A4:A6"/>
    <mergeCell ref="B4:B6"/>
    <mergeCell ref="C4:C6"/>
    <mergeCell ref="D4:K4"/>
    <mergeCell ref="L4:T4"/>
    <mergeCell ref="U4:U6"/>
    <mergeCell ref="W4:AD4"/>
    <mergeCell ref="D5:F5"/>
    <mergeCell ref="G5:G6"/>
    <mergeCell ref="AB5:AD5"/>
    <mergeCell ref="A14:A17"/>
    <mergeCell ref="B14:B17"/>
    <mergeCell ref="A76:B79"/>
    <mergeCell ref="A86:B89"/>
    <mergeCell ref="A102:B105"/>
    <mergeCell ref="A54:A57"/>
    <mergeCell ref="B54:B57"/>
    <mergeCell ref="A80:AD80"/>
    <mergeCell ref="A81:AD81"/>
    <mergeCell ref="A82:A85"/>
    <mergeCell ref="B82:B85"/>
    <mergeCell ref="A90:AD90"/>
    <mergeCell ref="A91:AD91"/>
    <mergeCell ref="A92:B95"/>
  </mergeCells>
  <printOptions horizontalCentered="1"/>
  <pageMargins left="0.31496062992125984" right="0.31496062992125984" top="0.98425196850393704" bottom="0.39370078740157483" header="0.70866141732283472" footer="0"/>
  <pageSetup paperSize="9" scale="46" fitToHeight="7" orientation="landscape" r:id="rId1"/>
  <headerFooter differentFirst="1">
    <oddHeader>&amp;R&amp;"Arial Narrow,обычный"&amp;16Продолжение таблицы 3</oddHeader>
  </headerFooter>
  <rowBreaks count="1" manualBreakCount="1">
    <brk id="52" max="2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4"/>
  <sheetViews>
    <sheetView view="pageBreakPreview" zoomScaleNormal="100" zoomScaleSheetLayoutView="100" workbookViewId="0">
      <selection activeCell="B2" sqref="B2:M2"/>
    </sheetView>
  </sheetViews>
  <sheetFormatPr defaultColWidth="9.140625" defaultRowHeight="21.75" customHeight="1" x14ac:dyDescent="0.25"/>
  <cols>
    <col min="1" max="3" width="9.140625" style="2"/>
    <col min="4" max="4" width="14.5703125" style="2" customWidth="1"/>
    <col min="5" max="5" width="13.85546875" style="2" customWidth="1"/>
    <col min="6" max="6" width="14.85546875" style="2" customWidth="1"/>
    <col min="7" max="7" width="15" style="2" customWidth="1"/>
    <col min="8" max="8" width="14.5703125" style="2" customWidth="1"/>
    <col min="9" max="9" width="14" style="2" customWidth="1"/>
    <col min="10" max="10" width="14.140625" style="2" customWidth="1"/>
    <col min="11" max="11" width="14.42578125" style="2" customWidth="1"/>
    <col min="12" max="13" width="13.85546875" style="2" customWidth="1"/>
    <col min="14" max="16384" width="9.140625" style="2"/>
  </cols>
  <sheetData>
    <row r="1" spans="2:17" ht="21.75" customHeight="1" x14ac:dyDescent="0.3">
      <c r="B1" s="41"/>
      <c r="C1" s="41"/>
      <c r="D1" s="41"/>
      <c r="E1" s="41"/>
      <c r="F1" s="41"/>
      <c r="G1" s="41"/>
      <c r="H1" s="41"/>
      <c r="I1" s="41"/>
      <c r="J1" s="41"/>
      <c r="K1" s="41"/>
      <c r="L1" s="1470" t="s">
        <v>376</v>
      </c>
      <c r="M1" s="1470"/>
    </row>
    <row r="2" spans="2:17" ht="21.75" customHeight="1" x14ac:dyDescent="0.3">
      <c r="B2" s="1599" t="s">
        <v>399</v>
      </c>
      <c r="C2" s="1599"/>
      <c r="D2" s="1599"/>
      <c r="E2" s="1599"/>
      <c r="F2" s="1599"/>
      <c r="G2" s="1599"/>
      <c r="H2" s="1599"/>
      <c r="I2" s="1599"/>
      <c r="J2" s="1599"/>
      <c r="K2" s="1599"/>
      <c r="L2" s="1599"/>
      <c r="M2" s="1599"/>
      <c r="N2" s="64"/>
      <c r="O2" s="64"/>
      <c r="P2" s="64"/>
      <c r="Q2" s="64"/>
    </row>
    <row r="4" spans="2:17" ht="21.75" customHeight="1" x14ac:dyDescent="0.25">
      <c r="B4" s="1591" t="s">
        <v>15</v>
      </c>
      <c r="C4" s="1591" t="s">
        <v>21</v>
      </c>
      <c r="D4" s="1597" t="s">
        <v>397</v>
      </c>
      <c r="E4" s="1600"/>
      <c r="F4" s="1600"/>
      <c r="G4" s="1600"/>
      <c r="H4" s="1600"/>
      <c r="I4" s="1600"/>
      <c r="J4" s="1600"/>
      <c r="K4" s="1600"/>
      <c r="L4" s="1600"/>
      <c r="M4" s="1598"/>
    </row>
    <row r="5" spans="2:17" ht="21.75" customHeight="1" x14ac:dyDescent="0.25">
      <c r="B5" s="1591"/>
      <c r="C5" s="1591"/>
      <c r="D5" s="1591" t="s">
        <v>14</v>
      </c>
      <c r="E5" s="1591"/>
      <c r="F5" s="1591" t="s">
        <v>390</v>
      </c>
      <c r="G5" s="1591"/>
      <c r="H5" s="1591" t="s">
        <v>391</v>
      </c>
      <c r="I5" s="1592"/>
      <c r="J5" s="1591" t="s">
        <v>392</v>
      </c>
      <c r="K5" s="1592"/>
      <c r="L5" s="1597" t="s">
        <v>28</v>
      </c>
      <c r="M5" s="1598"/>
    </row>
    <row r="6" spans="2:17" ht="21.75" customHeight="1" x14ac:dyDescent="0.25">
      <c r="B6" s="1591"/>
      <c r="C6" s="1591"/>
      <c r="D6" s="1591" t="s">
        <v>16</v>
      </c>
      <c r="E6" s="1591" t="s">
        <v>17</v>
      </c>
      <c r="F6" s="1591" t="s">
        <v>16</v>
      </c>
      <c r="G6" s="1591" t="s">
        <v>17</v>
      </c>
      <c r="H6" s="1591" t="s">
        <v>16</v>
      </c>
      <c r="I6" s="1591" t="s">
        <v>17</v>
      </c>
      <c r="J6" s="1591" t="s">
        <v>16</v>
      </c>
      <c r="K6" s="1591" t="s">
        <v>17</v>
      </c>
      <c r="L6" s="1591" t="s">
        <v>16</v>
      </c>
      <c r="M6" s="1591" t="s">
        <v>17</v>
      </c>
    </row>
    <row r="7" spans="2:17" ht="21.75" customHeight="1" x14ac:dyDescent="0.25">
      <c r="B7" s="1591"/>
      <c r="C7" s="1591"/>
      <c r="D7" s="1591"/>
      <c r="E7" s="1591"/>
      <c r="F7" s="1591"/>
      <c r="G7" s="1591"/>
      <c r="H7" s="1591"/>
      <c r="I7" s="1591"/>
      <c r="J7" s="1591"/>
      <c r="K7" s="1591"/>
      <c r="L7" s="1591"/>
      <c r="M7" s="1591"/>
    </row>
    <row r="8" spans="2:17" ht="21.75" customHeight="1" x14ac:dyDescent="0.25">
      <c r="B8" s="1591"/>
      <c r="C8" s="1591"/>
      <c r="D8" s="1591"/>
      <c r="E8" s="1591"/>
      <c r="F8" s="1591"/>
      <c r="G8" s="1591"/>
      <c r="H8" s="1591"/>
      <c r="I8" s="1591"/>
      <c r="J8" s="1591"/>
      <c r="K8" s="1591"/>
      <c r="L8" s="1591"/>
      <c r="M8" s="1591"/>
    </row>
    <row r="9" spans="2:17" ht="21.75" customHeight="1" x14ac:dyDescent="0.25">
      <c r="B9" s="1594" t="s">
        <v>393</v>
      </c>
      <c r="C9" s="1595"/>
      <c r="D9" s="1595"/>
      <c r="E9" s="1595"/>
      <c r="F9" s="1595"/>
      <c r="G9" s="1595"/>
      <c r="H9" s="1595"/>
      <c r="I9" s="1595"/>
      <c r="J9" s="1595"/>
      <c r="K9" s="1595"/>
      <c r="L9" s="1595"/>
      <c r="M9" s="1596"/>
    </row>
    <row r="10" spans="2:17" ht="21.75" customHeight="1" x14ac:dyDescent="0.25">
      <c r="B10" s="44"/>
      <c r="C10" s="481"/>
      <c r="D10" s="45"/>
      <c r="E10" s="45"/>
      <c r="F10" s="46"/>
      <c r="G10" s="45"/>
      <c r="H10" s="481"/>
      <c r="I10" s="481"/>
      <c r="J10" s="45"/>
      <c r="K10" s="45"/>
      <c r="L10" s="45"/>
      <c r="M10" s="45"/>
    </row>
    <row r="11" spans="2:17" ht="21.75" customHeight="1" x14ac:dyDescent="0.25">
      <c r="B11" s="44"/>
      <c r="C11" s="481"/>
      <c r="D11" s="45"/>
      <c r="E11" s="45"/>
      <c r="F11" s="46"/>
      <c r="G11" s="45"/>
      <c r="H11" s="481"/>
      <c r="I11" s="481"/>
      <c r="J11" s="45"/>
      <c r="K11" s="45"/>
      <c r="L11" s="45"/>
      <c r="M11" s="45"/>
    </row>
    <row r="12" spans="2:17" ht="21.75" customHeight="1" x14ac:dyDescent="0.25">
      <c r="B12" s="1593" t="s">
        <v>29</v>
      </c>
      <c r="C12" s="1593"/>
      <c r="D12" s="482"/>
      <c r="E12" s="47"/>
      <c r="F12" s="47"/>
      <c r="G12" s="47"/>
      <c r="H12" s="482"/>
      <c r="I12" s="482"/>
      <c r="J12" s="47"/>
      <c r="K12" s="47"/>
      <c r="L12" s="47"/>
      <c r="M12" s="47"/>
    </row>
    <row r="14" spans="2:17" ht="21.75" customHeight="1" x14ac:dyDescent="0.25">
      <c r="H14" s="500" t="s">
        <v>398</v>
      </c>
    </row>
  </sheetData>
  <mergeCells count="22">
    <mergeCell ref="L1:M1"/>
    <mergeCell ref="M6:M8"/>
    <mergeCell ref="B12:C12"/>
    <mergeCell ref="B9:M9"/>
    <mergeCell ref="L5:M5"/>
    <mergeCell ref="I6:I8"/>
    <mergeCell ref="J6:J8"/>
    <mergeCell ref="K6:K8"/>
    <mergeCell ref="L6:L8"/>
    <mergeCell ref="E6:E8"/>
    <mergeCell ref="F6:F8"/>
    <mergeCell ref="G6:G8"/>
    <mergeCell ref="H6:H8"/>
    <mergeCell ref="B2:M2"/>
    <mergeCell ref="B4:B8"/>
    <mergeCell ref="D4:M4"/>
    <mergeCell ref="D5:E5"/>
    <mergeCell ref="F5:G5"/>
    <mergeCell ref="H5:I5"/>
    <mergeCell ref="J5:K5"/>
    <mergeCell ref="C4:C8"/>
    <mergeCell ref="D6:D8"/>
  </mergeCells>
  <printOptions horizontalCentered="1"/>
  <pageMargins left="0.39370078740157483" right="0.39370078740157483" top="0.98425196850393704" bottom="0" header="0.31496062992125984" footer="0.31496062992125984"/>
  <pageSetup paperSize="9" scale="8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23"/>
  <sheetViews>
    <sheetView view="pageBreakPreview" topLeftCell="A54" zoomScale="75" zoomScaleNormal="100" zoomScaleSheetLayoutView="75" workbookViewId="0">
      <selection activeCell="B90" sqref="B90"/>
    </sheetView>
  </sheetViews>
  <sheetFormatPr defaultRowHeight="15" x14ac:dyDescent="0.25"/>
  <cols>
    <col min="1" max="1" width="6.28515625" customWidth="1"/>
    <col min="2" max="2" width="84.5703125" customWidth="1"/>
    <col min="3" max="3" width="27.7109375" customWidth="1"/>
    <col min="4" max="4" width="46.140625" customWidth="1"/>
  </cols>
  <sheetData>
    <row r="1" spans="1:4" ht="18" x14ac:dyDescent="0.25">
      <c r="A1" s="1601"/>
      <c r="B1" s="1601"/>
      <c r="C1" s="1602" t="s">
        <v>573</v>
      </c>
      <c r="D1" s="1602"/>
    </row>
    <row r="2" spans="1:4" ht="20.25" x14ac:dyDescent="0.3">
      <c r="A2" s="1603" t="s">
        <v>138</v>
      </c>
      <c r="B2" s="1603"/>
      <c r="C2" s="1603"/>
      <c r="D2" s="1603"/>
    </row>
    <row r="3" spans="1:4" ht="15.75" x14ac:dyDescent="0.25">
      <c r="A3" s="834"/>
      <c r="B3" s="835"/>
      <c r="C3" s="836"/>
      <c r="D3" s="837"/>
    </row>
    <row r="4" spans="1:4" x14ac:dyDescent="0.25">
      <c r="A4" s="1604" t="s">
        <v>139</v>
      </c>
      <c r="B4" s="1605" t="s">
        <v>140</v>
      </c>
      <c r="C4" s="1605" t="s">
        <v>141</v>
      </c>
      <c r="D4" s="1604" t="s">
        <v>142</v>
      </c>
    </row>
    <row r="5" spans="1:4" x14ac:dyDescent="0.25">
      <c r="A5" s="1604"/>
      <c r="B5" s="1605"/>
      <c r="C5" s="1605"/>
      <c r="D5" s="1604"/>
    </row>
    <row r="6" spans="1:4" ht="18" customHeight="1" x14ac:dyDescent="0.25">
      <c r="A6" s="839">
        <v>1</v>
      </c>
      <c r="B6" s="860">
        <v>2</v>
      </c>
      <c r="C6" s="838">
        <v>3</v>
      </c>
      <c r="D6" s="1096">
        <v>4</v>
      </c>
    </row>
    <row r="7" spans="1:4" ht="18" customHeight="1" x14ac:dyDescent="0.25">
      <c r="A7" s="840">
        <v>1</v>
      </c>
      <c r="B7" s="844" t="s">
        <v>143</v>
      </c>
      <c r="C7" s="861"/>
      <c r="D7" s="866"/>
    </row>
    <row r="8" spans="1:4" ht="18" customHeight="1" x14ac:dyDescent="0.25">
      <c r="A8" s="841"/>
      <c r="B8" s="845" t="s">
        <v>144</v>
      </c>
      <c r="C8" s="862" t="s">
        <v>145</v>
      </c>
      <c r="D8" s="867"/>
    </row>
    <row r="9" spans="1:4" ht="18" customHeight="1" x14ac:dyDescent="0.25">
      <c r="A9" s="841"/>
      <c r="B9" s="845" t="s">
        <v>146</v>
      </c>
      <c r="C9" s="862" t="s">
        <v>147</v>
      </c>
      <c r="D9" s="868"/>
    </row>
    <row r="10" spans="1:4" ht="18" customHeight="1" x14ac:dyDescent="0.25">
      <c r="A10" s="841"/>
      <c r="B10" s="845" t="s">
        <v>148</v>
      </c>
      <c r="C10" s="862" t="s">
        <v>145</v>
      </c>
      <c r="D10" s="868"/>
    </row>
    <row r="11" spans="1:4" ht="18" customHeight="1" x14ac:dyDescent="0.25">
      <c r="A11" s="841"/>
      <c r="B11" s="845" t="s">
        <v>149</v>
      </c>
      <c r="C11" s="862" t="s">
        <v>515</v>
      </c>
      <c r="D11" s="868"/>
    </row>
    <row r="12" spans="1:4" ht="18" customHeight="1" x14ac:dyDescent="0.25">
      <c r="A12" s="841"/>
      <c r="B12" s="845" t="s">
        <v>151</v>
      </c>
      <c r="C12" s="862" t="s">
        <v>515</v>
      </c>
      <c r="D12" s="868"/>
    </row>
    <row r="13" spans="1:4" ht="18" customHeight="1" x14ac:dyDescent="0.25">
      <c r="A13" s="841"/>
      <c r="B13" s="845" t="s">
        <v>152</v>
      </c>
      <c r="C13" s="862" t="s">
        <v>3</v>
      </c>
      <c r="D13" s="869"/>
    </row>
    <row r="14" spans="1:4" ht="18" customHeight="1" x14ac:dyDescent="0.25">
      <c r="A14" s="841">
        <v>2</v>
      </c>
      <c r="B14" s="846" t="s">
        <v>153</v>
      </c>
      <c r="C14" s="863"/>
      <c r="D14" s="870"/>
    </row>
    <row r="15" spans="1:4" ht="18" customHeight="1" x14ac:dyDescent="0.25">
      <c r="A15" s="841"/>
      <c r="B15" s="845" t="s">
        <v>154</v>
      </c>
      <c r="C15" s="862" t="s">
        <v>3</v>
      </c>
      <c r="D15" s="869"/>
    </row>
    <row r="16" spans="1:4" ht="18" customHeight="1" x14ac:dyDescent="0.25">
      <c r="A16" s="841"/>
      <c r="B16" s="845" t="s">
        <v>155</v>
      </c>
      <c r="C16" s="862" t="s">
        <v>145</v>
      </c>
      <c r="D16" s="868"/>
    </row>
    <row r="17" spans="1:4" ht="18" customHeight="1" x14ac:dyDescent="0.25">
      <c r="A17" s="841"/>
      <c r="B17" s="845" t="s">
        <v>156</v>
      </c>
      <c r="C17" s="862" t="s">
        <v>145</v>
      </c>
      <c r="D17" s="868"/>
    </row>
    <row r="18" spans="1:4" ht="18" customHeight="1" x14ac:dyDescent="0.25">
      <c r="A18" s="842"/>
      <c r="B18" s="847" t="s">
        <v>157</v>
      </c>
      <c r="C18" s="862" t="s">
        <v>515</v>
      </c>
      <c r="D18" s="871"/>
    </row>
    <row r="19" spans="1:4" ht="18" customHeight="1" x14ac:dyDescent="0.25">
      <c r="A19" s="842"/>
      <c r="B19" s="847" t="s">
        <v>158</v>
      </c>
      <c r="C19" s="864" t="s">
        <v>147</v>
      </c>
      <c r="D19" s="871"/>
    </row>
    <row r="20" spans="1:4" ht="18" customHeight="1" x14ac:dyDescent="0.25">
      <c r="A20" s="842"/>
      <c r="B20" s="847" t="s">
        <v>159</v>
      </c>
      <c r="C20" s="864" t="s">
        <v>3</v>
      </c>
      <c r="D20" s="872"/>
    </row>
    <row r="21" spans="1:4" ht="18" customHeight="1" x14ac:dyDescent="0.25">
      <c r="A21" s="842"/>
      <c r="B21" s="847" t="s">
        <v>160</v>
      </c>
      <c r="C21" s="864" t="s">
        <v>3</v>
      </c>
      <c r="D21" s="871"/>
    </row>
    <row r="22" spans="1:4" ht="18" customHeight="1" x14ac:dyDescent="0.25">
      <c r="A22" s="842"/>
      <c r="B22" s="847" t="s">
        <v>161</v>
      </c>
      <c r="C22" s="864" t="s">
        <v>3</v>
      </c>
      <c r="D22" s="872"/>
    </row>
    <row r="23" spans="1:4" ht="18" customHeight="1" x14ac:dyDescent="0.25">
      <c r="A23" s="841"/>
      <c r="B23" s="845" t="s">
        <v>162</v>
      </c>
      <c r="C23" s="862" t="s">
        <v>3</v>
      </c>
      <c r="D23" s="868"/>
    </row>
    <row r="24" spans="1:4" ht="18" customHeight="1" x14ac:dyDescent="0.25">
      <c r="A24" s="841"/>
      <c r="B24" s="845" t="s">
        <v>163</v>
      </c>
      <c r="C24" s="862" t="s">
        <v>145</v>
      </c>
      <c r="D24" s="868"/>
    </row>
    <row r="25" spans="1:4" ht="18" customHeight="1" x14ac:dyDescent="0.25">
      <c r="A25" s="841"/>
      <c r="B25" s="845" t="s">
        <v>164</v>
      </c>
      <c r="C25" s="862" t="s">
        <v>165</v>
      </c>
      <c r="D25" s="873"/>
    </row>
    <row r="26" spans="1:4" ht="18" customHeight="1" x14ac:dyDescent="0.25">
      <c r="A26" s="841">
        <v>3</v>
      </c>
      <c r="B26" s="846" t="s">
        <v>166</v>
      </c>
      <c r="C26" s="863"/>
      <c r="D26" s="870"/>
    </row>
    <row r="27" spans="1:4" ht="18" customHeight="1" x14ac:dyDescent="0.25">
      <c r="A27" s="841"/>
      <c r="B27" s="850" t="s">
        <v>167</v>
      </c>
      <c r="C27" s="862"/>
      <c r="D27" s="868"/>
    </row>
    <row r="28" spans="1:4" ht="18" customHeight="1" x14ac:dyDescent="0.25">
      <c r="A28" s="841"/>
      <c r="B28" s="845" t="s">
        <v>168</v>
      </c>
      <c r="C28" s="862" t="s">
        <v>169</v>
      </c>
      <c r="D28" s="869"/>
    </row>
    <row r="29" spans="1:4" ht="18" customHeight="1" x14ac:dyDescent="0.25">
      <c r="A29" s="841"/>
      <c r="B29" s="845" t="s">
        <v>634</v>
      </c>
      <c r="C29" s="862" t="s">
        <v>169</v>
      </c>
      <c r="D29" s="869"/>
    </row>
    <row r="30" spans="1:4" ht="18" customHeight="1" x14ac:dyDescent="0.25">
      <c r="A30" s="841"/>
      <c r="B30" s="845" t="s">
        <v>171</v>
      </c>
      <c r="C30" s="862" t="s">
        <v>169</v>
      </c>
      <c r="D30" s="869"/>
    </row>
    <row r="31" spans="1:4" ht="18" customHeight="1" x14ac:dyDescent="0.25">
      <c r="A31" s="841"/>
      <c r="B31" s="849" t="s">
        <v>172</v>
      </c>
      <c r="C31" s="862" t="s">
        <v>169</v>
      </c>
      <c r="D31" s="873"/>
    </row>
    <row r="32" spans="1:4" ht="18" customHeight="1" x14ac:dyDescent="0.25">
      <c r="A32" s="841"/>
      <c r="B32" s="845" t="s">
        <v>584</v>
      </c>
      <c r="C32" s="862" t="s">
        <v>516</v>
      </c>
      <c r="D32" s="869"/>
    </row>
    <row r="33" spans="1:4" ht="18" customHeight="1" x14ac:dyDescent="0.25">
      <c r="A33" s="841"/>
      <c r="B33" s="845" t="s">
        <v>585</v>
      </c>
      <c r="C33" s="862" t="s">
        <v>516</v>
      </c>
      <c r="D33" s="869"/>
    </row>
    <row r="34" spans="1:4" ht="18" customHeight="1" x14ac:dyDescent="0.25">
      <c r="A34" s="841"/>
      <c r="B34" s="845" t="s">
        <v>176</v>
      </c>
      <c r="C34" s="862" t="s">
        <v>517</v>
      </c>
      <c r="D34" s="869"/>
    </row>
    <row r="35" spans="1:4" ht="18" customHeight="1" x14ac:dyDescent="0.25">
      <c r="A35" s="841"/>
      <c r="B35" s="848" t="s">
        <v>178</v>
      </c>
      <c r="C35" s="862"/>
      <c r="D35" s="868"/>
    </row>
    <row r="36" spans="1:4" ht="18" customHeight="1" x14ac:dyDescent="0.25">
      <c r="A36" s="841"/>
      <c r="B36" s="850" t="s">
        <v>179</v>
      </c>
      <c r="C36" s="862"/>
      <c r="D36" s="868"/>
    </row>
    <row r="37" spans="1:4" ht="18" customHeight="1" x14ac:dyDescent="0.3">
      <c r="A37" s="841"/>
      <c r="B37" s="851" t="s">
        <v>180</v>
      </c>
      <c r="C37" s="326" t="s">
        <v>516</v>
      </c>
      <c r="D37" s="874"/>
    </row>
    <row r="38" spans="1:4" ht="18" customHeight="1" x14ac:dyDescent="0.3">
      <c r="A38" s="841"/>
      <c r="B38" s="851" t="s">
        <v>181</v>
      </c>
      <c r="C38" s="326" t="s">
        <v>516</v>
      </c>
      <c r="D38" s="874"/>
    </row>
    <row r="39" spans="1:4" ht="18" customHeight="1" x14ac:dyDescent="0.3">
      <c r="A39" s="841"/>
      <c r="B39" s="851" t="s">
        <v>182</v>
      </c>
      <c r="C39" s="326" t="s">
        <v>518</v>
      </c>
      <c r="D39" s="874"/>
    </row>
    <row r="40" spans="1:4" ht="18" customHeight="1" x14ac:dyDescent="0.3">
      <c r="A40" s="841"/>
      <c r="B40" s="851" t="s">
        <v>184</v>
      </c>
      <c r="C40" s="326" t="s">
        <v>516</v>
      </c>
      <c r="D40" s="874"/>
    </row>
    <row r="41" spans="1:4" ht="18" customHeight="1" x14ac:dyDescent="0.3">
      <c r="A41" s="841"/>
      <c r="B41" s="852" t="s">
        <v>185</v>
      </c>
      <c r="C41" s="326" t="s">
        <v>516</v>
      </c>
      <c r="D41" s="875"/>
    </row>
    <row r="42" spans="1:4" ht="18" customHeight="1" x14ac:dyDescent="0.25">
      <c r="A42" s="841"/>
      <c r="B42" s="850" t="s">
        <v>186</v>
      </c>
      <c r="C42" s="862"/>
      <c r="D42" s="868"/>
    </row>
    <row r="43" spans="1:4" ht="18" customHeight="1" x14ac:dyDescent="0.3">
      <c r="A43" s="841"/>
      <c r="B43" s="851" t="s">
        <v>187</v>
      </c>
      <c r="C43" s="326" t="s">
        <v>516</v>
      </c>
      <c r="D43" s="874"/>
    </row>
    <row r="44" spans="1:4" ht="18" customHeight="1" x14ac:dyDescent="0.3">
      <c r="A44" s="841"/>
      <c r="B44" s="851" t="s">
        <v>188</v>
      </c>
      <c r="C44" s="326" t="s">
        <v>516</v>
      </c>
      <c r="D44" s="874"/>
    </row>
    <row r="45" spans="1:4" ht="18" customHeight="1" x14ac:dyDescent="0.3">
      <c r="A45" s="841"/>
      <c r="B45" s="851" t="s">
        <v>189</v>
      </c>
      <c r="C45" s="326" t="s">
        <v>518</v>
      </c>
      <c r="D45" s="874"/>
    </row>
    <row r="46" spans="1:4" ht="18" customHeight="1" x14ac:dyDescent="0.3">
      <c r="A46" s="841"/>
      <c r="B46" s="851" t="s">
        <v>190</v>
      </c>
      <c r="C46" s="326" t="s">
        <v>516</v>
      </c>
      <c r="D46" s="874"/>
    </row>
    <row r="47" spans="1:4" ht="18" customHeight="1" x14ac:dyDescent="0.3">
      <c r="A47" s="841"/>
      <c r="B47" s="853" t="s">
        <v>191</v>
      </c>
      <c r="C47" s="326" t="s">
        <v>516</v>
      </c>
      <c r="D47" s="876"/>
    </row>
    <row r="48" spans="1:4" ht="18" customHeight="1" x14ac:dyDescent="0.3">
      <c r="A48" s="841"/>
      <c r="B48" s="853" t="s">
        <v>185</v>
      </c>
      <c r="C48" s="326" t="s">
        <v>516</v>
      </c>
      <c r="D48" s="876"/>
    </row>
    <row r="49" spans="1:4" ht="18" customHeight="1" x14ac:dyDescent="0.3">
      <c r="A49" s="841"/>
      <c r="B49" s="854" t="s">
        <v>192</v>
      </c>
      <c r="C49" s="326" t="s">
        <v>516</v>
      </c>
      <c r="D49" s="876"/>
    </row>
    <row r="50" spans="1:4" ht="18" customHeight="1" x14ac:dyDescent="0.3">
      <c r="A50" s="841"/>
      <c r="B50" s="854" t="s">
        <v>193</v>
      </c>
      <c r="C50" s="328" t="s">
        <v>500</v>
      </c>
      <c r="D50" s="876"/>
    </row>
    <row r="51" spans="1:4" ht="18" customHeight="1" x14ac:dyDescent="0.3">
      <c r="A51" s="841"/>
      <c r="B51" s="854" t="s">
        <v>195</v>
      </c>
      <c r="C51" s="328" t="s">
        <v>519</v>
      </c>
      <c r="D51" s="876"/>
    </row>
    <row r="52" spans="1:4" ht="18" customHeight="1" x14ac:dyDescent="0.25">
      <c r="A52" s="841"/>
      <c r="B52" s="850" t="s">
        <v>197</v>
      </c>
      <c r="C52" s="862"/>
      <c r="D52" s="868"/>
    </row>
    <row r="53" spans="1:4" ht="18" customHeight="1" x14ac:dyDescent="0.3">
      <c r="A53" s="841"/>
      <c r="B53" s="855" t="s">
        <v>198</v>
      </c>
      <c r="C53" s="327" t="s">
        <v>520</v>
      </c>
      <c r="D53" s="877"/>
    </row>
    <row r="54" spans="1:4" ht="18" customHeight="1" x14ac:dyDescent="0.3">
      <c r="A54" s="841"/>
      <c r="B54" s="855" t="s">
        <v>200</v>
      </c>
      <c r="C54" s="327" t="s">
        <v>520</v>
      </c>
      <c r="D54" s="877"/>
    </row>
    <row r="55" spans="1:4" ht="18" customHeight="1" x14ac:dyDescent="0.3">
      <c r="A55" s="841"/>
      <c r="B55" s="855" t="s">
        <v>201</v>
      </c>
      <c r="C55" s="327" t="s">
        <v>520</v>
      </c>
      <c r="D55" s="877"/>
    </row>
    <row r="56" spans="1:4" ht="18" customHeight="1" x14ac:dyDescent="0.3">
      <c r="A56" s="841"/>
      <c r="B56" s="855" t="s">
        <v>202</v>
      </c>
      <c r="C56" s="327" t="s">
        <v>516</v>
      </c>
      <c r="D56" s="991"/>
    </row>
    <row r="57" spans="1:4" ht="18" customHeight="1" x14ac:dyDescent="0.3">
      <c r="A57" s="841"/>
      <c r="B57" s="852" t="s">
        <v>204</v>
      </c>
      <c r="C57" s="327" t="s">
        <v>582</v>
      </c>
      <c r="D57" s="991"/>
    </row>
    <row r="58" spans="1:4" ht="18" customHeight="1" x14ac:dyDescent="0.3">
      <c r="A58" s="841"/>
      <c r="B58" s="852" t="s">
        <v>206</v>
      </c>
      <c r="C58" s="327" t="s">
        <v>582</v>
      </c>
      <c r="D58" s="877"/>
    </row>
    <row r="59" spans="1:4" ht="18" customHeight="1" x14ac:dyDescent="0.3">
      <c r="A59" s="843"/>
      <c r="B59" s="856" t="s">
        <v>208</v>
      </c>
      <c r="C59" s="329" t="s">
        <v>174</v>
      </c>
      <c r="D59" s="878"/>
    </row>
    <row r="60" spans="1:4" ht="18" customHeight="1" x14ac:dyDescent="0.3">
      <c r="A60" s="841"/>
      <c r="B60" s="852" t="s">
        <v>209</v>
      </c>
      <c r="C60" s="327" t="s">
        <v>583</v>
      </c>
      <c r="D60" s="877"/>
    </row>
    <row r="61" spans="1:4" ht="18" customHeight="1" x14ac:dyDescent="0.25">
      <c r="A61" s="841"/>
      <c r="B61" s="845" t="s">
        <v>211</v>
      </c>
      <c r="C61" s="862" t="s">
        <v>3</v>
      </c>
      <c r="D61" s="868"/>
    </row>
    <row r="62" spans="1:4" ht="18" customHeight="1" x14ac:dyDescent="0.25">
      <c r="A62" s="843"/>
      <c r="B62" s="883" t="s">
        <v>212</v>
      </c>
      <c r="C62" s="884" t="s">
        <v>3</v>
      </c>
      <c r="D62" s="885"/>
    </row>
    <row r="63" spans="1:4" ht="18" customHeight="1" x14ac:dyDescent="0.25">
      <c r="A63" s="841">
        <v>4</v>
      </c>
      <c r="B63" s="850" t="s">
        <v>213</v>
      </c>
      <c r="C63" s="863"/>
      <c r="D63" s="870"/>
    </row>
    <row r="64" spans="1:4" ht="18" customHeight="1" x14ac:dyDescent="0.25">
      <c r="A64" s="840"/>
      <c r="B64" s="858" t="s">
        <v>214</v>
      </c>
      <c r="C64" s="862"/>
      <c r="D64" s="868"/>
    </row>
    <row r="65" spans="1:4" ht="18" customHeight="1" x14ac:dyDescent="0.25">
      <c r="A65" s="841"/>
      <c r="B65" s="845" t="s">
        <v>215</v>
      </c>
      <c r="C65" s="862" t="s">
        <v>515</v>
      </c>
      <c r="D65" s="868"/>
    </row>
    <row r="66" spans="1:4" ht="18" customHeight="1" x14ac:dyDescent="0.25">
      <c r="A66" s="841"/>
      <c r="B66" s="845" t="s">
        <v>216</v>
      </c>
      <c r="C66" s="862" t="s">
        <v>524</v>
      </c>
      <c r="D66" s="868"/>
    </row>
    <row r="67" spans="1:4" ht="18" customHeight="1" x14ac:dyDescent="0.25">
      <c r="A67" s="841"/>
      <c r="B67" s="845" t="s">
        <v>218</v>
      </c>
      <c r="C67" s="862" t="s">
        <v>219</v>
      </c>
      <c r="D67" s="868"/>
    </row>
    <row r="68" spans="1:4" ht="18" customHeight="1" x14ac:dyDescent="0.25">
      <c r="A68" s="841"/>
      <c r="B68" s="845" t="s">
        <v>220</v>
      </c>
      <c r="C68" s="862" t="s">
        <v>221</v>
      </c>
      <c r="D68" s="873"/>
    </row>
    <row r="69" spans="1:4" ht="18" customHeight="1" x14ac:dyDescent="0.3">
      <c r="A69" s="841"/>
      <c r="B69" s="859" t="s">
        <v>572</v>
      </c>
      <c r="C69" s="862" t="s">
        <v>517</v>
      </c>
      <c r="D69" s="877"/>
    </row>
    <row r="70" spans="1:4" ht="18" customHeight="1" x14ac:dyDescent="0.25">
      <c r="A70" s="841"/>
      <c r="B70" s="849" t="s">
        <v>223</v>
      </c>
      <c r="C70" s="862" t="s">
        <v>525</v>
      </c>
      <c r="D70" s="873"/>
    </row>
    <row r="71" spans="1:4" ht="18" customHeight="1" x14ac:dyDescent="0.25">
      <c r="A71" s="841"/>
      <c r="B71" s="859" t="s">
        <v>225</v>
      </c>
      <c r="C71" s="862" t="s">
        <v>530</v>
      </c>
      <c r="D71" s="873"/>
    </row>
    <row r="72" spans="1:4" ht="18" customHeight="1" x14ac:dyDescent="0.25">
      <c r="A72" s="841"/>
      <c r="B72" s="845" t="s">
        <v>227</v>
      </c>
      <c r="C72" s="862"/>
      <c r="D72" s="868"/>
    </row>
    <row r="73" spans="1:4" ht="18" customHeight="1" x14ac:dyDescent="0.25">
      <c r="A73" s="841"/>
      <c r="B73" s="845" t="s">
        <v>215</v>
      </c>
      <c r="C73" s="862" t="s">
        <v>515</v>
      </c>
      <c r="D73" s="869"/>
    </row>
    <row r="74" spans="1:4" ht="18" customHeight="1" x14ac:dyDescent="0.25">
      <c r="A74" s="841"/>
      <c r="B74" s="845" t="s">
        <v>218</v>
      </c>
      <c r="C74" s="862" t="s">
        <v>532</v>
      </c>
      <c r="D74" s="868"/>
    </row>
    <row r="75" spans="1:4" ht="18" customHeight="1" x14ac:dyDescent="0.25">
      <c r="A75" s="841"/>
      <c r="B75" s="845" t="s">
        <v>218</v>
      </c>
      <c r="C75" s="862" t="s">
        <v>229</v>
      </c>
      <c r="D75" s="868"/>
    </row>
    <row r="76" spans="1:4" ht="18" customHeight="1" x14ac:dyDescent="0.25">
      <c r="A76" s="841"/>
      <c r="B76" s="845" t="s">
        <v>220</v>
      </c>
      <c r="C76" s="862" t="s">
        <v>221</v>
      </c>
      <c r="D76" s="873"/>
    </row>
    <row r="77" spans="1:4" ht="18" customHeight="1" x14ac:dyDescent="0.25">
      <c r="A77" s="841"/>
      <c r="B77" s="845" t="s">
        <v>230</v>
      </c>
      <c r="C77" s="862" t="s">
        <v>145</v>
      </c>
      <c r="D77" s="868"/>
    </row>
    <row r="78" spans="1:4" ht="18" customHeight="1" x14ac:dyDescent="0.25">
      <c r="A78" s="841"/>
      <c r="B78" s="845" t="s">
        <v>231</v>
      </c>
      <c r="C78" s="862" t="s">
        <v>531</v>
      </c>
      <c r="D78" s="868"/>
    </row>
    <row r="79" spans="1:4" ht="18" customHeight="1" x14ac:dyDescent="0.25">
      <c r="A79" s="841"/>
      <c r="B79" s="845" t="s">
        <v>233</v>
      </c>
      <c r="C79" s="862" t="s">
        <v>145</v>
      </c>
      <c r="D79" s="868"/>
    </row>
    <row r="80" spans="1:4" ht="18" customHeight="1" x14ac:dyDescent="0.25">
      <c r="A80" s="841"/>
      <c r="B80" s="845" t="s">
        <v>231</v>
      </c>
      <c r="C80" s="862" t="s">
        <v>531</v>
      </c>
      <c r="D80" s="868"/>
    </row>
    <row r="81" spans="1:4" ht="18" customHeight="1" x14ac:dyDescent="0.25">
      <c r="A81" s="841"/>
      <c r="B81" s="845" t="s">
        <v>235</v>
      </c>
      <c r="C81" s="862" t="s">
        <v>528</v>
      </c>
      <c r="D81" s="873"/>
    </row>
    <row r="82" spans="1:4" ht="18" customHeight="1" x14ac:dyDescent="0.25">
      <c r="A82" s="841"/>
      <c r="B82" s="845" t="s">
        <v>237</v>
      </c>
      <c r="C82" s="862" t="s">
        <v>528</v>
      </c>
      <c r="D82" s="869"/>
    </row>
    <row r="83" spans="1:4" ht="18" customHeight="1" x14ac:dyDescent="0.25">
      <c r="A83" s="841"/>
      <c r="B83" s="845" t="s">
        <v>238</v>
      </c>
      <c r="C83" s="862" t="s">
        <v>528</v>
      </c>
      <c r="D83" s="869"/>
    </row>
    <row r="84" spans="1:4" ht="18" customHeight="1" x14ac:dyDescent="0.25">
      <c r="A84" s="841"/>
      <c r="B84" s="845" t="s">
        <v>239</v>
      </c>
      <c r="C84" s="862" t="s">
        <v>528</v>
      </c>
      <c r="D84" s="869"/>
    </row>
    <row r="85" spans="1:4" ht="18" customHeight="1" x14ac:dyDescent="0.25">
      <c r="A85" s="841"/>
      <c r="B85" s="845" t="s">
        <v>240</v>
      </c>
      <c r="C85" s="862" t="s">
        <v>528</v>
      </c>
      <c r="D85" s="869"/>
    </row>
    <row r="86" spans="1:4" ht="18" customHeight="1" x14ac:dyDescent="0.25">
      <c r="A86" s="841"/>
      <c r="B86" s="845" t="s">
        <v>241</v>
      </c>
      <c r="C86" s="862" t="s">
        <v>530</v>
      </c>
      <c r="D86" s="869"/>
    </row>
    <row r="87" spans="1:4" ht="18" customHeight="1" x14ac:dyDescent="0.25">
      <c r="A87" s="841"/>
      <c r="B87" s="845" t="s">
        <v>242</v>
      </c>
      <c r="C87" s="862" t="s">
        <v>528</v>
      </c>
      <c r="D87" s="869"/>
    </row>
    <row r="88" spans="1:4" ht="18" customHeight="1" x14ac:dyDescent="0.25">
      <c r="A88" s="841"/>
      <c r="B88" s="845" t="s">
        <v>244</v>
      </c>
      <c r="C88" s="862" t="s">
        <v>529</v>
      </c>
      <c r="D88" s="869"/>
    </row>
    <row r="89" spans="1:4" ht="18" customHeight="1" x14ac:dyDescent="0.25">
      <c r="A89" s="841"/>
      <c r="B89" s="845" t="s">
        <v>246</v>
      </c>
      <c r="C89" s="862" t="s">
        <v>528</v>
      </c>
      <c r="D89" s="869"/>
    </row>
    <row r="90" spans="1:4" ht="18" customHeight="1" x14ac:dyDescent="0.25">
      <c r="A90" s="841"/>
      <c r="B90" s="845" t="s">
        <v>666</v>
      </c>
      <c r="C90" s="862" t="s">
        <v>520</v>
      </c>
      <c r="D90" s="869"/>
    </row>
    <row r="91" spans="1:4" ht="18" customHeight="1" x14ac:dyDescent="0.25">
      <c r="A91" s="841"/>
      <c r="B91" s="845" t="s">
        <v>248</v>
      </c>
      <c r="C91" s="862" t="s">
        <v>516</v>
      </c>
      <c r="D91" s="869"/>
    </row>
    <row r="92" spans="1:4" ht="18" customHeight="1" x14ac:dyDescent="0.25">
      <c r="A92" s="841"/>
      <c r="B92" s="845" t="s">
        <v>249</v>
      </c>
      <c r="C92" s="862" t="s">
        <v>516</v>
      </c>
      <c r="D92" s="869"/>
    </row>
    <row r="93" spans="1:4" ht="18" customHeight="1" x14ac:dyDescent="0.25">
      <c r="A93" s="841"/>
      <c r="B93" s="845" t="s">
        <v>250</v>
      </c>
      <c r="C93" s="862" t="s">
        <v>251</v>
      </c>
      <c r="D93" s="873"/>
    </row>
    <row r="94" spans="1:4" ht="18" customHeight="1" x14ac:dyDescent="0.25">
      <c r="A94" s="841">
        <v>5</v>
      </c>
      <c r="B94" s="850" t="s">
        <v>252</v>
      </c>
      <c r="C94" s="863"/>
      <c r="D94" s="870"/>
    </row>
    <row r="95" spans="1:4" ht="18" customHeight="1" x14ac:dyDescent="0.3">
      <c r="A95" s="841"/>
      <c r="B95" s="845" t="s">
        <v>253</v>
      </c>
      <c r="C95" s="865"/>
      <c r="D95" s="868"/>
    </row>
    <row r="96" spans="1:4" ht="18" customHeight="1" x14ac:dyDescent="0.3">
      <c r="A96" s="841"/>
      <c r="B96" s="845" t="s">
        <v>254</v>
      </c>
      <c r="C96" s="862" t="s">
        <v>500</v>
      </c>
      <c r="D96" s="880"/>
    </row>
    <row r="97" spans="1:4" ht="18" customHeight="1" x14ac:dyDescent="0.3">
      <c r="A97" s="842"/>
      <c r="B97" s="845" t="s">
        <v>255</v>
      </c>
      <c r="C97" s="862" t="s">
        <v>500</v>
      </c>
      <c r="D97" s="880"/>
    </row>
    <row r="98" spans="1:4" ht="18" customHeight="1" x14ac:dyDescent="0.3">
      <c r="A98" s="842"/>
      <c r="B98" s="845" t="s">
        <v>256</v>
      </c>
      <c r="C98" s="862" t="s">
        <v>500</v>
      </c>
      <c r="D98" s="881"/>
    </row>
    <row r="99" spans="1:4" ht="18" customHeight="1" x14ac:dyDescent="0.3">
      <c r="A99" s="842"/>
      <c r="B99" s="845" t="s">
        <v>257</v>
      </c>
      <c r="C99" s="862"/>
      <c r="D99" s="880"/>
    </row>
    <row r="100" spans="1:4" ht="18" customHeight="1" x14ac:dyDescent="0.3">
      <c r="A100" s="842"/>
      <c r="B100" s="845" t="s">
        <v>254</v>
      </c>
      <c r="C100" s="862"/>
      <c r="D100" s="880"/>
    </row>
    <row r="101" spans="1:4" ht="18" customHeight="1" x14ac:dyDescent="0.3">
      <c r="A101" s="842"/>
      <c r="B101" s="845" t="s">
        <v>258</v>
      </c>
      <c r="C101" s="862" t="s">
        <v>3</v>
      </c>
      <c r="D101" s="880"/>
    </row>
    <row r="102" spans="1:4" ht="18" customHeight="1" x14ac:dyDescent="0.3">
      <c r="A102" s="842"/>
      <c r="B102" s="845" t="s">
        <v>259</v>
      </c>
      <c r="C102" s="862" t="s">
        <v>3</v>
      </c>
      <c r="D102" s="880"/>
    </row>
    <row r="103" spans="1:4" ht="18" customHeight="1" x14ac:dyDescent="0.3">
      <c r="A103" s="842"/>
      <c r="B103" s="845" t="s">
        <v>255</v>
      </c>
      <c r="C103" s="862"/>
      <c r="D103" s="880"/>
    </row>
    <row r="104" spans="1:4" ht="18" customHeight="1" x14ac:dyDescent="0.3">
      <c r="A104" s="842"/>
      <c r="B104" s="845" t="s">
        <v>258</v>
      </c>
      <c r="C104" s="862" t="s">
        <v>3</v>
      </c>
      <c r="D104" s="880"/>
    </row>
    <row r="105" spans="1:4" ht="18" customHeight="1" x14ac:dyDescent="0.3">
      <c r="A105" s="842"/>
      <c r="B105" s="845" t="s">
        <v>259</v>
      </c>
      <c r="C105" s="862" t="s">
        <v>3</v>
      </c>
      <c r="D105" s="880"/>
    </row>
    <row r="106" spans="1:4" ht="18" customHeight="1" x14ac:dyDescent="0.3">
      <c r="A106" s="842"/>
      <c r="B106" s="845" t="s">
        <v>256</v>
      </c>
      <c r="C106" s="862"/>
      <c r="D106" s="880"/>
    </row>
    <row r="107" spans="1:4" ht="18" customHeight="1" x14ac:dyDescent="0.3">
      <c r="A107" s="842"/>
      <c r="B107" s="845" t="s">
        <v>533</v>
      </c>
      <c r="C107" s="862" t="s">
        <v>3</v>
      </c>
      <c r="D107" s="880"/>
    </row>
    <row r="108" spans="1:4" ht="18" customHeight="1" x14ac:dyDescent="0.3">
      <c r="A108" s="842"/>
      <c r="B108" s="845" t="s">
        <v>259</v>
      </c>
      <c r="C108" s="862" t="s">
        <v>3</v>
      </c>
      <c r="D108" s="880"/>
    </row>
    <row r="109" spans="1:4" ht="18" customHeight="1" x14ac:dyDescent="0.3">
      <c r="A109" s="842"/>
      <c r="B109" s="845" t="s">
        <v>260</v>
      </c>
      <c r="C109" s="865"/>
      <c r="D109" s="880"/>
    </row>
    <row r="110" spans="1:4" ht="18" customHeight="1" x14ac:dyDescent="0.3">
      <c r="A110" s="842"/>
      <c r="B110" s="845" t="s">
        <v>254</v>
      </c>
      <c r="C110" s="862" t="s">
        <v>527</v>
      </c>
      <c r="D110" s="880"/>
    </row>
    <row r="111" spans="1:4" ht="18" customHeight="1" x14ac:dyDescent="0.3">
      <c r="A111" s="842"/>
      <c r="B111" s="845" t="s">
        <v>255</v>
      </c>
      <c r="C111" s="862" t="s">
        <v>527</v>
      </c>
      <c r="D111" s="880"/>
    </row>
    <row r="112" spans="1:4" ht="18" customHeight="1" x14ac:dyDescent="0.3">
      <c r="A112" s="842"/>
      <c r="B112" s="845" t="s">
        <v>256</v>
      </c>
      <c r="C112" s="862" t="s">
        <v>527</v>
      </c>
      <c r="D112" s="880"/>
    </row>
    <row r="113" spans="1:4" ht="18" customHeight="1" x14ac:dyDescent="0.3">
      <c r="A113" s="842"/>
      <c r="B113" s="845" t="s">
        <v>262</v>
      </c>
      <c r="C113" s="865"/>
      <c r="D113" s="880"/>
    </row>
    <row r="114" spans="1:4" ht="18" customHeight="1" x14ac:dyDescent="0.3">
      <c r="A114" s="842"/>
      <c r="B114" s="845" t="s">
        <v>254</v>
      </c>
      <c r="C114" s="862" t="s">
        <v>526</v>
      </c>
      <c r="D114" s="880"/>
    </row>
    <row r="115" spans="1:4" ht="18" customHeight="1" x14ac:dyDescent="0.3">
      <c r="A115" s="842"/>
      <c r="B115" s="845" t="s">
        <v>255</v>
      </c>
      <c r="C115" s="862" t="s">
        <v>526</v>
      </c>
      <c r="D115" s="880"/>
    </row>
    <row r="116" spans="1:4" ht="18" customHeight="1" x14ac:dyDescent="0.3">
      <c r="A116" s="842"/>
      <c r="B116" s="845" t="s">
        <v>256</v>
      </c>
      <c r="C116" s="862" t="s">
        <v>526</v>
      </c>
      <c r="D116" s="880"/>
    </row>
    <row r="117" spans="1:4" ht="18" customHeight="1" x14ac:dyDescent="0.3">
      <c r="A117" s="842"/>
      <c r="B117" s="845" t="s">
        <v>264</v>
      </c>
      <c r="C117" s="862" t="s">
        <v>516</v>
      </c>
      <c r="D117" s="882"/>
    </row>
    <row r="118" spans="1:4" ht="18" customHeight="1" x14ac:dyDescent="0.3">
      <c r="A118" s="842"/>
      <c r="B118" s="845" t="s">
        <v>265</v>
      </c>
      <c r="C118" s="862" t="s">
        <v>3</v>
      </c>
      <c r="D118" s="880"/>
    </row>
    <row r="119" spans="1:4" ht="18" customHeight="1" x14ac:dyDescent="0.3">
      <c r="A119" s="842"/>
      <c r="B119" s="845" t="s">
        <v>266</v>
      </c>
      <c r="C119" s="862" t="s">
        <v>3</v>
      </c>
      <c r="D119" s="880"/>
    </row>
    <row r="120" spans="1:4" ht="18" customHeight="1" x14ac:dyDescent="0.3">
      <c r="A120" s="842"/>
      <c r="B120" s="845" t="s">
        <v>267</v>
      </c>
      <c r="C120" s="862" t="s">
        <v>268</v>
      </c>
      <c r="D120" s="881"/>
    </row>
    <row r="121" spans="1:4" x14ac:dyDescent="0.25">
      <c r="A121" s="763"/>
      <c r="B121" s="763"/>
      <c r="C121" s="763"/>
      <c r="D121" s="763"/>
    </row>
    <row r="122" spans="1:4" ht="17.25" x14ac:dyDescent="0.25">
      <c r="A122" s="763"/>
      <c r="B122" s="1142" t="s">
        <v>588</v>
      </c>
      <c r="C122" s="763"/>
      <c r="D122" s="763"/>
    </row>
    <row r="123" spans="1:4" x14ac:dyDescent="0.25">
      <c r="A123" s="763"/>
      <c r="B123" s="1143"/>
      <c r="C123" s="763"/>
      <c r="D123" s="763"/>
    </row>
  </sheetData>
  <mergeCells count="7">
    <mergeCell ref="A1:B1"/>
    <mergeCell ref="C1:D1"/>
    <mergeCell ref="A2:D2"/>
    <mergeCell ref="A4:A5"/>
    <mergeCell ref="B4:B5"/>
    <mergeCell ref="C4:C5"/>
    <mergeCell ref="D4:D5"/>
  </mergeCells>
  <printOptions horizontalCentered="1"/>
  <pageMargins left="0.98425196850393704" right="0.39370078740157483" top="0.78740157480314965" bottom="0.78740157480314965" header="0.55118110236220474" footer="0.31496062992125984"/>
  <pageSetup paperSize="9" scale="53" fitToHeight="2" orientation="portrait" r:id="rId1"/>
  <headerFooter differentFirst="1">
    <oddHeader>&amp;R&amp;"Arial Narrow,обычный"&amp;12Продолжение таблицы 4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3"/>
  <sheetViews>
    <sheetView view="pageBreakPreview" topLeftCell="A36" zoomScale="75" zoomScaleNormal="100" zoomScaleSheetLayoutView="75" workbookViewId="0">
      <selection activeCell="B84" sqref="B84"/>
    </sheetView>
  </sheetViews>
  <sheetFormatPr defaultRowHeight="15" x14ac:dyDescent="0.25"/>
  <cols>
    <col min="2" max="2" width="59.5703125" customWidth="1"/>
    <col min="3" max="3" width="16.5703125" customWidth="1"/>
    <col min="4" max="4" width="10.7109375" customWidth="1"/>
    <col min="5" max="5" width="11" customWidth="1"/>
    <col min="6" max="6" width="21.140625" customWidth="1"/>
    <col min="7" max="7" width="26" customWidth="1"/>
  </cols>
  <sheetData>
    <row r="1" spans="1:7" ht="20.25" x14ac:dyDescent="0.3">
      <c r="A1" s="1601"/>
      <c r="B1" s="1601"/>
      <c r="C1" s="1102"/>
      <c r="D1" s="769"/>
      <c r="E1" s="769"/>
      <c r="F1" s="769"/>
      <c r="G1" s="770" t="s">
        <v>587</v>
      </c>
    </row>
    <row r="2" spans="1:7" ht="20.25" x14ac:dyDescent="0.3">
      <c r="A2" s="1615" t="s">
        <v>270</v>
      </c>
      <c r="B2" s="1615"/>
      <c r="C2" s="1615"/>
      <c r="D2" s="1615"/>
      <c r="E2" s="1615"/>
      <c r="F2" s="1615"/>
      <c r="G2" s="1615"/>
    </row>
    <row r="3" spans="1:7" ht="16.5" x14ac:dyDescent="0.3">
      <c r="A3" s="771"/>
      <c r="B3" s="771"/>
      <c r="C3" s="771"/>
      <c r="D3" s="771"/>
      <c r="E3" s="771"/>
      <c r="F3" s="771"/>
      <c r="G3" s="771"/>
    </row>
    <row r="4" spans="1:7" x14ac:dyDescent="0.25">
      <c r="A4" s="1616" t="s">
        <v>271</v>
      </c>
      <c r="B4" s="1617" t="s">
        <v>272</v>
      </c>
      <c r="C4" s="1618" t="s">
        <v>501</v>
      </c>
      <c r="D4" s="1621" t="s">
        <v>273</v>
      </c>
      <c r="E4" s="1622"/>
      <c r="F4" s="1622"/>
      <c r="G4" s="1625" t="s">
        <v>577</v>
      </c>
    </row>
    <row r="5" spans="1:7" x14ac:dyDescent="0.25">
      <c r="A5" s="1616"/>
      <c r="B5" s="1617"/>
      <c r="C5" s="1619"/>
      <c r="D5" s="1623"/>
      <c r="E5" s="1624"/>
      <c r="F5" s="1624"/>
      <c r="G5" s="1626"/>
    </row>
    <row r="6" spans="1:7" ht="15.75" x14ac:dyDescent="0.25">
      <c r="A6" s="1616"/>
      <c r="B6" s="1617"/>
      <c r="C6" s="1619"/>
      <c r="D6" s="1621" t="s">
        <v>275</v>
      </c>
      <c r="E6" s="1622"/>
      <c r="F6" s="1622"/>
      <c r="G6" s="806"/>
    </row>
    <row r="7" spans="1:7" ht="15.75" x14ac:dyDescent="0.25">
      <c r="A7" s="1616"/>
      <c r="B7" s="1617"/>
      <c r="C7" s="1620"/>
      <c r="D7" s="807"/>
      <c r="E7" s="1103"/>
      <c r="F7" s="1103"/>
      <c r="G7" s="805"/>
    </row>
    <row r="8" spans="1:7" ht="18" customHeight="1" x14ac:dyDescent="0.25">
      <c r="A8" s="1606">
        <v>1</v>
      </c>
      <c r="B8" s="808" t="s">
        <v>276</v>
      </c>
      <c r="C8" s="826"/>
      <c r="D8" s="772"/>
      <c r="E8" s="773"/>
      <c r="F8" s="774"/>
      <c r="G8" s="792"/>
    </row>
    <row r="9" spans="1:7" ht="18" customHeight="1" x14ac:dyDescent="0.25">
      <c r="A9" s="1607"/>
      <c r="B9" s="809" t="s">
        <v>277</v>
      </c>
      <c r="C9" s="1099"/>
      <c r="D9" s="1098"/>
      <c r="E9" s="1099"/>
      <c r="F9" s="1101"/>
      <c r="G9" s="1099"/>
    </row>
    <row r="10" spans="1:7" ht="18" customHeight="1" x14ac:dyDescent="0.25">
      <c r="A10" s="1607"/>
      <c r="B10" s="809" t="s">
        <v>278</v>
      </c>
      <c r="C10" s="784" t="s">
        <v>279</v>
      </c>
      <c r="D10" s="775"/>
      <c r="E10" s="776"/>
      <c r="F10" s="777"/>
      <c r="G10" s="1099"/>
    </row>
    <row r="11" spans="1:7" ht="18" customHeight="1" x14ac:dyDescent="0.25">
      <c r="A11" s="1607"/>
      <c r="B11" s="809" t="s">
        <v>502</v>
      </c>
      <c r="C11" s="784" t="s">
        <v>13</v>
      </c>
      <c r="D11" s="778"/>
      <c r="E11" s="779"/>
      <c r="F11" s="780"/>
      <c r="G11" s="795"/>
    </row>
    <row r="12" spans="1:7" ht="18" customHeight="1" x14ac:dyDescent="0.25">
      <c r="A12" s="1607"/>
      <c r="B12" s="972" t="s">
        <v>503</v>
      </c>
      <c r="C12" s="784" t="s">
        <v>354</v>
      </c>
      <c r="D12" s="778"/>
      <c r="E12" s="779"/>
      <c r="F12" s="780"/>
      <c r="G12" s="795"/>
    </row>
    <row r="13" spans="1:7" ht="18" customHeight="1" x14ac:dyDescent="0.25">
      <c r="A13" s="1607"/>
      <c r="B13" s="972" t="s">
        <v>504</v>
      </c>
      <c r="C13" s="784" t="s">
        <v>13</v>
      </c>
      <c r="D13" s="778"/>
      <c r="E13" s="779"/>
      <c r="F13" s="780"/>
      <c r="G13" s="795"/>
    </row>
    <row r="14" spans="1:7" ht="18" customHeight="1" x14ac:dyDescent="0.25">
      <c r="A14" s="1607"/>
      <c r="B14" s="972" t="s">
        <v>505</v>
      </c>
      <c r="C14" s="784" t="s">
        <v>354</v>
      </c>
      <c r="D14" s="778"/>
      <c r="E14" s="779"/>
      <c r="F14" s="780"/>
      <c r="G14" s="795"/>
    </row>
    <row r="15" spans="1:7" ht="18" customHeight="1" x14ac:dyDescent="0.25">
      <c r="A15" s="1607"/>
      <c r="B15" s="972" t="s">
        <v>507</v>
      </c>
      <c r="C15" s="784" t="s">
        <v>354</v>
      </c>
      <c r="D15" s="778"/>
      <c r="E15" s="779"/>
      <c r="F15" s="780"/>
      <c r="G15" s="795"/>
    </row>
    <row r="16" spans="1:7" ht="18" customHeight="1" x14ac:dyDescent="0.25">
      <c r="A16" s="1607"/>
      <c r="B16" s="972" t="s">
        <v>506</v>
      </c>
      <c r="C16" s="784" t="s">
        <v>13</v>
      </c>
      <c r="D16" s="778"/>
      <c r="E16" s="779"/>
      <c r="F16" s="780"/>
      <c r="G16" s="795"/>
    </row>
    <row r="17" spans="1:7" ht="18" customHeight="1" x14ac:dyDescent="0.25">
      <c r="A17" s="1607"/>
      <c r="B17" s="809" t="s">
        <v>287</v>
      </c>
      <c r="C17" s="784" t="s">
        <v>355</v>
      </c>
      <c r="D17" s="778"/>
      <c r="E17" s="779"/>
      <c r="F17" s="780"/>
      <c r="G17" s="795"/>
    </row>
    <row r="18" spans="1:7" ht="18" customHeight="1" x14ac:dyDescent="0.25">
      <c r="A18" s="1607"/>
      <c r="B18" s="809" t="s">
        <v>508</v>
      </c>
      <c r="C18" s="784" t="s">
        <v>354</v>
      </c>
      <c r="D18" s="781"/>
      <c r="E18" s="782"/>
      <c r="F18" s="783"/>
      <c r="G18" s="1099"/>
    </row>
    <row r="19" spans="1:7" ht="18" customHeight="1" x14ac:dyDescent="0.25">
      <c r="A19" s="1607"/>
      <c r="B19" s="809" t="s">
        <v>289</v>
      </c>
      <c r="C19" s="784" t="s">
        <v>290</v>
      </c>
      <c r="D19" s="1097"/>
      <c r="E19" s="784"/>
      <c r="F19" s="1100"/>
      <c r="G19" s="1099"/>
    </row>
    <row r="20" spans="1:7" ht="18" customHeight="1" x14ac:dyDescent="0.25">
      <c r="A20" s="1607"/>
      <c r="B20" s="809" t="s">
        <v>291</v>
      </c>
      <c r="C20" s="784" t="s">
        <v>290</v>
      </c>
      <c r="D20" s="1097"/>
      <c r="E20" s="784"/>
      <c r="F20" s="1100"/>
      <c r="G20" s="1099"/>
    </row>
    <row r="21" spans="1:7" ht="30.75" customHeight="1" x14ac:dyDescent="0.25">
      <c r="A21" s="1607"/>
      <c r="B21" s="809" t="s">
        <v>292</v>
      </c>
      <c r="C21" s="784" t="s">
        <v>13</v>
      </c>
      <c r="D21" s="785"/>
      <c r="E21" s="786"/>
      <c r="F21" s="787"/>
      <c r="G21" s="818"/>
    </row>
    <row r="22" spans="1:7" ht="18" customHeight="1" x14ac:dyDescent="0.25">
      <c r="A22" s="1607"/>
      <c r="B22" s="809" t="s">
        <v>293</v>
      </c>
      <c r="C22" s="784" t="s">
        <v>281</v>
      </c>
      <c r="D22" s="785"/>
      <c r="E22" s="786"/>
      <c r="F22" s="787"/>
      <c r="G22" s="818"/>
    </row>
    <row r="23" spans="1:7" ht="18" customHeight="1" x14ac:dyDescent="0.25">
      <c r="A23" s="1607"/>
      <c r="B23" s="809" t="s">
        <v>294</v>
      </c>
      <c r="C23" s="784" t="s">
        <v>13</v>
      </c>
      <c r="D23" s="785"/>
      <c r="E23" s="786"/>
      <c r="F23" s="787"/>
      <c r="G23" s="818"/>
    </row>
    <row r="24" spans="1:7" ht="18" customHeight="1" x14ac:dyDescent="0.25">
      <c r="A24" s="1607"/>
      <c r="B24" s="809" t="s">
        <v>295</v>
      </c>
      <c r="C24" s="784" t="s">
        <v>2</v>
      </c>
      <c r="D24" s="788"/>
      <c r="E24" s="789"/>
      <c r="F24" s="790"/>
      <c r="G24" s="819"/>
    </row>
    <row r="25" spans="1:7" ht="18" customHeight="1" x14ac:dyDescent="0.25">
      <c r="A25" s="1607"/>
      <c r="B25" s="809" t="s">
        <v>296</v>
      </c>
      <c r="C25" s="784" t="s">
        <v>2</v>
      </c>
      <c r="D25" s="788"/>
      <c r="E25" s="789"/>
      <c r="F25" s="790"/>
      <c r="G25" s="819"/>
    </row>
    <row r="26" spans="1:7" ht="18" customHeight="1" x14ac:dyDescent="0.25">
      <c r="A26" s="1607"/>
      <c r="B26" s="809" t="s">
        <v>297</v>
      </c>
      <c r="C26" s="784" t="s">
        <v>355</v>
      </c>
      <c r="D26" s="785"/>
      <c r="E26" s="786"/>
      <c r="F26" s="787"/>
      <c r="G26" s="818"/>
    </row>
    <row r="27" spans="1:7" ht="18" customHeight="1" x14ac:dyDescent="0.25">
      <c r="A27" s="1607"/>
      <c r="B27" s="809" t="s">
        <v>509</v>
      </c>
      <c r="C27" s="784" t="s">
        <v>354</v>
      </c>
      <c r="D27" s="1097"/>
      <c r="E27" s="784"/>
      <c r="F27" s="1100"/>
      <c r="G27" s="818"/>
    </row>
    <row r="28" spans="1:7" ht="18" customHeight="1" x14ac:dyDescent="0.25">
      <c r="A28" s="1607"/>
      <c r="B28" s="809" t="s">
        <v>299</v>
      </c>
      <c r="C28" s="784" t="s">
        <v>13</v>
      </c>
      <c r="D28" s="785"/>
      <c r="E28" s="786"/>
      <c r="F28" s="787"/>
      <c r="G28" s="818"/>
    </row>
    <row r="29" spans="1:7" ht="18" customHeight="1" x14ac:dyDescent="0.25">
      <c r="A29" s="1607"/>
      <c r="B29" s="783" t="s">
        <v>300</v>
      </c>
      <c r="C29" s="784" t="s">
        <v>3</v>
      </c>
      <c r="D29" s="778"/>
      <c r="E29" s="779"/>
      <c r="F29" s="780"/>
      <c r="G29" s="795"/>
    </row>
    <row r="30" spans="1:7" ht="18" customHeight="1" x14ac:dyDescent="0.25">
      <c r="A30" s="1607"/>
      <c r="B30" s="783" t="s">
        <v>301</v>
      </c>
      <c r="C30" s="784" t="s">
        <v>3</v>
      </c>
      <c r="D30" s="778"/>
      <c r="E30" s="779"/>
      <c r="F30" s="780"/>
      <c r="G30" s="795"/>
    </row>
    <row r="31" spans="1:7" ht="18" customHeight="1" x14ac:dyDescent="0.25">
      <c r="A31" s="1607"/>
      <c r="B31" s="783" t="s">
        <v>302</v>
      </c>
      <c r="C31" s="784" t="s">
        <v>354</v>
      </c>
      <c r="D31" s="1097"/>
      <c r="E31" s="784"/>
      <c r="F31" s="1100"/>
      <c r="G31" s="1099"/>
    </row>
    <row r="32" spans="1:7" ht="18" customHeight="1" x14ac:dyDescent="0.25">
      <c r="A32" s="1607"/>
      <c r="B32" s="783" t="s">
        <v>303</v>
      </c>
      <c r="C32" s="784" t="s">
        <v>354</v>
      </c>
      <c r="D32" s="1097"/>
      <c r="E32" s="784"/>
      <c r="F32" s="1100"/>
      <c r="G32" s="1099"/>
    </row>
    <row r="33" spans="1:7" ht="18" customHeight="1" x14ac:dyDescent="0.25">
      <c r="A33" s="1607"/>
      <c r="B33" s="783" t="s">
        <v>304</v>
      </c>
      <c r="C33" s="784" t="s">
        <v>354</v>
      </c>
      <c r="D33" s="1097"/>
      <c r="E33" s="784"/>
      <c r="F33" s="1100"/>
      <c r="G33" s="1099"/>
    </row>
    <row r="34" spans="1:7" ht="18" customHeight="1" x14ac:dyDescent="0.25">
      <c r="A34" s="1607"/>
      <c r="B34" s="783" t="s">
        <v>305</v>
      </c>
      <c r="C34" s="784" t="s">
        <v>499</v>
      </c>
      <c r="D34" s="1097"/>
      <c r="E34" s="784"/>
      <c r="F34" s="1100"/>
      <c r="G34" s="1099"/>
    </row>
    <row r="35" spans="1:7" ht="18" customHeight="1" x14ac:dyDescent="0.25">
      <c r="A35" s="1607"/>
      <c r="B35" s="783" t="s">
        <v>306</v>
      </c>
      <c r="C35" s="784" t="s">
        <v>499</v>
      </c>
      <c r="D35" s="1097"/>
      <c r="E35" s="784"/>
      <c r="F35" s="1100"/>
      <c r="G35" s="1099"/>
    </row>
    <row r="36" spans="1:7" ht="18" customHeight="1" x14ac:dyDescent="0.25">
      <c r="A36" s="1607"/>
      <c r="B36" s="783" t="s">
        <v>307</v>
      </c>
      <c r="C36" s="784" t="s">
        <v>354</v>
      </c>
      <c r="D36" s="1097"/>
      <c r="E36" s="784"/>
      <c r="F36" s="1100"/>
      <c r="G36" s="818"/>
    </row>
    <row r="37" spans="1:7" ht="18" customHeight="1" x14ac:dyDescent="0.25">
      <c r="A37" s="1607"/>
      <c r="B37" s="783" t="s">
        <v>308</v>
      </c>
      <c r="C37" s="784" t="s">
        <v>354</v>
      </c>
      <c r="D37" s="1097"/>
      <c r="E37" s="784"/>
      <c r="F37" s="1100"/>
      <c r="G37" s="818"/>
    </row>
    <row r="38" spans="1:7" ht="18" customHeight="1" x14ac:dyDescent="0.25">
      <c r="A38" s="1607"/>
      <c r="B38" s="783" t="s">
        <v>309</v>
      </c>
      <c r="C38" s="784" t="s">
        <v>354</v>
      </c>
      <c r="D38" s="1097"/>
      <c r="E38" s="784"/>
      <c r="F38" s="1100"/>
      <c r="G38" s="1099"/>
    </row>
    <row r="39" spans="1:7" ht="18" customHeight="1" x14ac:dyDescent="0.25">
      <c r="A39" s="1607"/>
      <c r="B39" s="783" t="s">
        <v>305</v>
      </c>
      <c r="C39" s="784" t="s">
        <v>499</v>
      </c>
      <c r="D39" s="1097"/>
      <c r="E39" s="784"/>
      <c r="F39" s="1100"/>
      <c r="G39" s="818"/>
    </row>
    <row r="40" spans="1:7" ht="18" customHeight="1" x14ac:dyDescent="0.25">
      <c r="A40" s="1607"/>
      <c r="B40" s="783" t="s">
        <v>306</v>
      </c>
      <c r="C40" s="784" t="s">
        <v>499</v>
      </c>
      <c r="D40" s="1097"/>
      <c r="E40" s="784"/>
      <c r="F40" s="1100"/>
      <c r="G40" s="818"/>
    </row>
    <row r="41" spans="1:7" ht="18" customHeight="1" x14ac:dyDescent="0.25">
      <c r="A41" s="1607"/>
      <c r="B41" s="783" t="s">
        <v>310</v>
      </c>
      <c r="C41" s="784" t="s">
        <v>354</v>
      </c>
      <c r="D41" s="781"/>
      <c r="E41" s="782"/>
      <c r="F41" s="783"/>
      <c r="G41" s="1099"/>
    </row>
    <row r="42" spans="1:7" ht="18" customHeight="1" x14ac:dyDescent="0.25">
      <c r="A42" s="1607"/>
      <c r="B42" s="783" t="s">
        <v>311</v>
      </c>
      <c r="C42" s="784" t="s">
        <v>13</v>
      </c>
      <c r="D42" s="781"/>
      <c r="E42" s="782"/>
      <c r="F42" s="783"/>
      <c r="G42" s="818"/>
    </row>
    <row r="43" spans="1:7" ht="18" customHeight="1" x14ac:dyDescent="0.25">
      <c r="A43" s="1607"/>
      <c r="B43" s="783" t="s">
        <v>312</v>
      </c>
      <c r="C43" s="784" t="s">
        <v>13</v>
      </c>
      <c r="D43" s="781"/>
      <c r="E43" s="782"/>
      <c r="F43" s="783"/>
      <c r="G43" s="818"/>
    </row>
    <row r="44" spans="1:7" ht="18" customHeight="1" x14ac:dyDescent="0.25">
      <c r="A44" s="1607"/>
      <c r="B44" s="783" t="s">
        <v>313</v>
      </c>
      <c r="C44" s="784" t="s">
        <v>13</v>
      </c>
      <c r="D44" s="781"/>
      <c r="E44" s="782"/>
      <c r="F44" s="783"/>
      <c r="G44" s="1099"/>
    </row>
    <row r="45" spans="1:7" ht="18" customHeight="1" x14ac:dyDescent="0.25">
      <c r="A45" s="1607"/>
      <c r="B45" s="783" t="s">
        <v>314</v>
      </c>
      <c r="C45" s="784" t="s">
        <v>499</v>
      </c>
      <c r="D45" s="781"/>
      <c r="E45" s="782"/>
      <c r="F45" s="783"/>
      <c r="G45" s="819"/>
    </row>
    <row r="46" spans="1:7" ht="18" customHeight="1" x14ac:dyDescent="0.25">
      <c r="A46" s="1607"/>
      <c r="B46" s="783" t="s">
        <v>315</v>
      </c>
      <c r="C46" s="784" t="s">
        <v>499</v>
      </c>
      <c r="D46" s="781"/>
      <c r="E46" s="782"/>
      <c r="F46" s="783"/>
      <c r="G46" s="819"/>
    </row>
    <row r="47" spans="1:7" ht="18" customHeight="1" x14ac:dyDescent="0.25">
      <c r="A47" s="1607"/>
      <c r="B47" s="783" t="s">
        <v>316</v>
      </c>
      <c r="C47" s="784" t="s">
        <v>317</v>
      </c>
      <c r="D47" s="1097"/>
      <c r="E47" s="784"/>
      <c r="F47" s="1100"/>
      <c r="G47" s="1099"/>
    </row>
    <row r="48" spans="1:7" ht="18" customHeight="1" x14ac:dyDescent="0.25">
      <c r="A48" s="1607"/>
      <c r="B48" s="783" t="s">
        <v>318</v>
      </c>
      <c r="C48" s="784" t="s">
        <v>317</v>
      </c>
      <c r="D48" s="1097"/>
      <c r="E48" s="784"/>
      <c r="F48" s="1100"/>
      <c r="G48" s="1099"/>
    </row>
    <row r="49" spans="1:7" ht="18" customHeight="1" x14ac:dyDescent="0.25">
      <c r="A49" s="1607"/>
      <c r="B49" s="810" t="s">
        <v>510</v>
      </c>
      <c r="C49" s="784" t="s">
        <v>317</v>
      </c>
      <c r="D49" s="1097"/>
      <c r="E49" s="784"/>
      <c r="F49" s="1100"/>
      <c r="G49" s="1099"/>
    </row>
    <row r="50" spans="1:7" ht="18" customHeight="1" x14ac:dyDescent="0.25">
      <c r="A50" s="1607"/>
      <c r="B50" s="811" t="s">
        <v>511</v>
      </c>
      <c r="C50" s="784" t="s">
        <v>317</v>
      </c>
      <c r="D50" s="1097"/>
      <c r="E50" s="784"/>
      <c r="F50" s="1100"/>
      <c r="G50" s="1099"/>
    </row>
    <row r="51" spans="1:7" ht="18" customHeight="1" x14ac:dyDescent="0.25">
      <c r="A51" s="1607"/>
      <c r="B51" s="810" t="s">
        <v>510</v>
      </c>
      <c r="C51" s="784" t="s">
        <v>317</v>
      </c>
      <c r="D51" s="1097"/>
      <c r="E51" s="784"/>
      <c r="F51" s="1100"/>
      <c r="G51" s="1099"/>
    </row>
    <row r="52" spans="1:7" ht="18" customHeight="1" x14ac:dyDescent="0.25">
      <c r="A52" s="1607"/>
      <c r="B52" s="812" t="s">
        <v>321</v>
      </c>
      <c r="C52" s="784" t="s">
        <v>317</v>
      </c>
      <c r="D52" s="1097"/>
      <c r="E52" s="784"/>
      <c r="F52" s="1100"/>
      <c r="G52" s="1099"/>
    </row>
    <row r="53" spans="1:7" ht="18" customHeight="1" x14ac:dyDescent="0.25">
      <c r="A53" s="1607"/>
      <c r="B53" s="810" t="s">
        <v>510</v>
      </c>
      <c r="C53" s="784" t="s">
        <v>317</v>
      </c>
      <c r="D53" s="1097"/>
      <c r="E53" s="784"/>
      <c r="F53" s="1100"/>
      <c r="G53" s="1099"/>
    </row>
    <row r="54" spans="1:7" ht="18" customHeight="1" x14ac:dyDescent="0.25">
      <c r="A54" s="1607"/>
      <c r="B54" s="812" t="s">
        <v>322</v>
      </c>
      <c r="C54" s="784" t="s">
        <v>317</v>
      </c>
      <c r="D54" s="1097"/>
      <c r="E54" s="784"/>
      <c r="F54" s="1100"/>
      <c r="G54" s="1099"/>
    </row>
    <row r="55" spans="1:7" ht="18" customHeight="1" x14ac:dyDescent="0.25">
      <c r="A55" s="1607"/>
      <c r="B55" s="812" t="s">
        <v>323</v>
      </c>
      <c r="C55" s="784" t="s">
        <v>317</v>
      </c>
      <c r="D55" s="1097"/>
      <c r="E55" s="784"/>
      <c r="F55" s="1100"/>
      <c r="G55" s="1099"/>
    </row>
    <row r="56" spans="1:7" ht="18" customHeight="1" x14ac:dyDescent="0.25">
      <c r="A56" s="1607"/>
      <c r="B56" s="812" t="s">
        <v>324</v>
      </c>
      <c r="C56" s="784" t="s">
        <v>317</v>
      </c>
      <c r="D56" s="781"/>
      <c r="E56" s="782"/>
      <c r="F56" s="783"/>
      <c r="G56" s="1099"/>
    </row>
    <row r="57" spans="1:7" ht="18" customHeight="1" x14ac:dyDescent="0.25">
      <c r="A57" s="1607"/>
      <c r="B57" s="812" t="s">
        <v>325</v>
      </c>
      <c r="C57" s="784" t="s">
        <v>317</v>
      </c>
      <c r="D57" s="1097"/>
      <c r="E57" s="784"/>
      <c r="F57" s="1100"/>
      <c r="G57" s="1099"/>
    </row>
    <row r="58" spans="1:7" ht="18" customHeight="1" x14ac:dyDescent="0.25">
      <c r="A58" s="1607"/>
      <c r="B58" s="783" t="s">
        <v>326</v>
      </c>
      <c r="C58" s="784" t="s">
        <v>317</v>
      </c>
      <c r="D58" s="1097"/>
      <c r="E58" s="784"/>
      <c r="F58" s="1100"/>
      <c r="G58" s="1099"/>
    </row>
    <row r="59" spans="1:7" ht="18" customHeight="1" x14ac:dyDescent="0.25">
      <c r="A59" s="1607"/>
      <c r="B59" s="783" t="s">
        <v>327</v>
      </c>
      <c r="C59" s="784" t="s">
        <v>317</v>
      </c>
      <c r="D59" s="784"/>
      <c r="E59" s="784"/>
      <c r="F59" s="1100"/>
      <c r="G59" s="1099"/>
    </row>
    <row r="60" spans="1:7" ht="18" customHeight="1" x14ac:dyDescent="0.25">
      <c r="A60" s="1607"/>
      <c r="B60" s="810" t="s">
        <v>510</v>
      </c>
      <c r="C60" s="784" t="s">
        <v>317</v>
      </c>
      <c r="D60" s="784"/>
      <c r="E60" s="784"/>
      <c r="F60" s="1100"/>
      <c r="G60" s="1099"/>
    </row>
    <row r="61" spans="1:7" ht="18" customHeight="1" x14ac:dyDescent="0.25">
      <c r="A61" s="1607"/>
      <c r="B61" s="812" t="s">
        <v>320</v>
      </c>
      <c r="C61" s="784" t="s">
        <v>317</v>
      </c>
      <c r="D61" s="1097"/>
      <c r="E61" s="784"/>
      <c r="F61" s="1100"/>
      <c r="G61" s="1099"/>
    </row>
    <row r="62" spans="1:7" ht="18" customHeight="1" x14ac:dyDescent="0.25">
      <c r="A62" s="1607"/>
      <c r="B62" s="810" t="s">
        <v>510</v>
      </c>
      <c r="C62" s="784" t="s">
        <v>317</v>
      </c>
      <c r="D62" s="781"/>
      <c r="E62" s="782"/>
      <c r="F62" s="783"/>
      <c r="G62" s="1099"/>
    </row>
    <row r="63" spans="1:7" ht="18" customHeight="1" x14ac:dyDescent="0.25">
      <c r="A63" s="1607"/>
      <c r="B63" s="812" t="s">
        <v>321</v>
      </c>
      <c r="C63" s="784" t="s">
        <v>317</v>
      </c>
      <c r="D63" s="791"/>
      <c r="E63" s="792"/>
      <c r="F63" s="793"/>
      <c r="G63" s="1099"/>
    </row>
    <row r="64" spans="1:7" ht="18" customHeight="1" x14ac:dyDescent="0.25">
      <c r="A64" s="1607"/>
      <c r="B64" s="810" t="s">
        <v>510</v>
      </c>
      <c r="C64" s="784" t="s">
        <v>317</v>
      </c>
      <c r="D64" s="791"/>
      <c r="E64" s="792"/>
      <c r="F64" s="793"/>
      <c r="G64" s="1099"/>
    </row>
    <row r="65" spans="1:7" ht="18" customHeight="1" x14ac:dyDescent="0.25">
      <c r="A65" s="1607"/>
      <c r="B65" s="812" t="s">
        <v>322</v>
      </c>
      <c r="C65" s="784" t="s">
        <v>317</v>
      </c>
      <c r="D65" s="1097"/>
      <c r="E65" s="784"/>
      <c r="F65" s="1100"/>
      <c r="G65" s="1099"/>
    </row>
    <row r="66" spans="1:7" ht="18" customHeight="1" x14ac:dyDescent="0.25">
      <c r="A66" s="1607"/>
      <c r="B66" s="812" t="s">
        <v>323</v>
      </c>
      <c r="C66" s="784" t="s">
        <v>317</v>
      </c>
      <c r="D66" s="791"/>
      <c r="E66" s="792"/>
      <c r="F66" s="793"/>
      <c r="G66" s="1099"/>
    </row>
    <row r="67" spans="1:7" ht="18" customHeight="1" x14ac:dyDescent="0.25">
      <c r="A67" s="1607"/>
      <c r="B67" s="812" t="s">
        <v>324</v>
      </c>
      <c r="C67" s="784" t="s">
        <v>317</v>
      </c>
      <c r="D67" s="791"/>
      <c r="E67" s="792"/>
      <c r="F67" s="793"/>
      <c r="G67" s="1099"/>
    </row>
    <row r="68" spans="1:7" ht="18" customHeight="1" x14ac:dyDescent="0.25">
      <c r="A68" s="1607"/>
      <c r="B68" s="783" t="s">
        <v>328</v>
      </c>
      <c r="C68" s="784" t="s">
        <v>317</v>
      </c>
      <c r="D68" s="1098"/>
      <c r="E68" s="1099"/>
      <c r="F68" s="1101"/>
      <c r="G68" s="1099"/>
    </row>
    <row r="69" spans="1:7" ht="18" customHeight="1" x14ac:dyDescent="0.25">
      <c r="A69" s="1607"/>
      <c r="B69" s="810" t="s">
        <v>512</v>
      </c>
      <c r="C69" s="784" t="s">
        <v>317</v>
      </c>
      <c r="D69" s="1098"/>
      <c r="E69" s="1099"/>
      <c r="F69" s="1101"/>
      <c r="G69" s="1099"/>
    </row>
    <row r="70" spans="1:7" ht="18" customHeight="1" x14ac:dyDescent="0.25">
      <c r="A70" s="1607"/>
      <c r="B70" s="783" t="s">
        <v>329</v>
      </c>
      <c r="C70" s="784" t="s">
        <v>317</v>
      </c>
      <c r="D70" s="1098"/>
      <c r="E70" s="1099"/>
      <c r="F70" s="1101"/>
      <c r="G70" s="1099"/>
    </row>
    <row r="71" spans="1:7" ht="18" customHeight="1" x14ac:dyDescent="0.25">
      <c r="A71" s="1607"/>
      <c r="B71" s="783" t="s">
        <v>330</v>
      </c>
      <c r="C71" s="784" t="s">
        <v>317</v>
      </c>
      <c r="D71" s="1098"/>
      <c r="E71" s="1099"/>
      <c r="F71" s="1101"/>
      <c r="G71" s="1099"/>
    </row>
    <row r="72" spans="1:7" ht="18" customHeight="1" x14ac:dyDescent="0.25">
      <c r="A72" s="1607"/>
      <c r="B72" s="812" t="s">
        <v>513</v>
      </c>
      <c r="C72" s="784" t="s">
        <v>317</v>
      </c>
      <c r="D72" s="1098"/>
      <c r="E72" s="1099"/>
      <c r="F72" s="1101"/>
      <c r="G72" s="1099"/>
    </row>
    <row r="73" spans="1:7" ht="18" customHeight="1" x14ac:dyDescent="0.25">
      <c r="A73" s="1607"/>
      <c r="B73" s="813" t="s">
        <v>331</v>
      </c>
      <c r="C73" s="784" t="s">
        <v>317</v>
      </c>
      <c r="D73" s="1098"/>
      <c r="E73" s="1099"/>
      <c r="F73" s="1101"/>
      <c r="G73" s="1099"/>
    </row>
    <row r="74" spans="1:7" ht="18" customHeight="1" x14ac:dyDescent="0.25">
      <c r="A74" s="1607"/>
      <c r="B74" s="814" t="s">
        <v>332</v>
      </c>
      <c r="C74" s="784" t="s">
        <v>317</v>
      </c>
      <c r="D74" s="791"/>
      <c r="E74" s="792"/>
      <c r="F74" s="793"/>
      <c r="G74" s="1099"/>
    </row>
    <row r="75" spans="1:7" ht="18" customHeight="1" x14ac:dyDescent="0.25">
      <c r="A75" s="1607"/>
      <c r="B75" s="815" t="s">
        <v>514</v>
      </c>
      <c r="C75" s="784" t="s">
        <v>317</v>
      </c>
      <c r="D75" s="791"/>
      <c r="E75" s="792"/>
      <c r="F75" s="793"/>
      <c r="G75" s="1099"/>
    </row>
    <row r="76" spans="1:7" ht="27.75" customHeight="1" x14ac:dyDescent="0.25">
      <c r="A76" s="1608">
        <v>2</v>
      </c>
      <c r="B76" s="1610" t="s">
        <v>334</v>
      </c>
      <c r="C76" s="1611"/>
      <c r="D76" s="791"/>
      <c r="E76" s="792"/>
      <c r="F76" s="793"/>
      <c r="G76" s="792"/>
    </row>
    <row r="77" spans="1:7" ht="18" customHeight="1" x14ac:dyDescent="0.25">
      <c r="A77" s="1608"/>
      <c r="B77" s="816" t="s">
        <v>335</v>
      </c>
      <c r="C77" s="784" t="s">
        <v>3</v>
      </c>
      <c r="D77" s="791"/>
      <c r="E77" s="792"/>
      <c r="F77" s="793"/>
      <c r="G77" s="792"/>
    </row>
    <row r="78" spans="1:7" ht="18" customHeight="1" x14ac:dyDescent="0.25">
      <c r="A78" s="1608"/>
      <c r="B78" s="809" t="s">
        <v>336</v>
      </c>
      <c r="C78" s="784" t="s">
        <v>500</v>
      </c>
      <c r="D78" s="794"/>
      <c r="E78" s="795"/>
      <c r="F78" s="796"/>
      <c r="G78" s="795"/>
    </row>
    <row r="79" spans="1:7" ht="18" customHeight="1" x14ac:dyDescent="0.25">
      <c r="A79" s="1608"/>
      <c r="B79" s="809" t="s">
        <v>337</v>
      </c>
      <c r="C79" s="784" t="s">
        <v>500</v>
      </c>
      <c r="D79" s="794"/>
      <c r="E79" s="795"/>
      <c r="F79" s="796"/>
      <c r="G79" s="795"/>
    </row>
    <row r="80" spans="1:7" ht="18" customHeight="1" x14ac:dyDescent="0.25">
      <c r="A80" s="1608"/>
      <c r="B80" s="809" t="s">
        <v>338</v>
      </c>
      <c r="C80" s="784" t="s">
        <v>3</v>
      </c>
      <c r="D80" s="794"/>
      <c r="E80" s="795"/>
      <c r="F80" s="796"/>
      <c r="G80" s="795"/>
    </row>
    <row r="81" spans="1:7" ht="18" customHeight="1" x14ac:dyDescent="0.25">
      <c r="A81" s="1608"/>
      <c r="B81" s="809" t="s">
        <v>339</v>
      </c>
      <c r="C81" s="784" t="s">
        <v>499</v>
      </c>
      <c r="D81" s="797"/>
      <c r="E81" s="798"/>
      <c r="F81" s="799"/>
      <c r="G81" s="798"/>
    </row>
    <row r="82" spans="1:7" ht="18" customHeight="1" x14ac:dyDescent="0.25">
      <c r="A82" s="1608"/>
      <c r="B82" s="809" t="s">
        <v>340</v>
      </c>
      <c r="C82" s="784" t="s">
        <v>499</v>
      </c>
      <c r="D82" s="794"/>
      <c r="E82" s="795"/>
      <c r="F82" s="796"/>
      <c r="G82" s="795"/>
    </row>
    <row r="83" spans="1:7" ht="18" customHeight="1" x14ac:dyDescent="0.25">
      <c r="A83" s="1608"/>
      <c r="B83" s="809" t="s">
        <v>341</v>
      </c>
      <c r="C83" s="784" t="s">
        <v>342</v>
      </c>
      <c r="D83" s="794"/>
      <c r="E83" s="795"/>
      <c r="F83" s="796"/>
      <c r="G83" s="795"/>
    </row>
    <row r="84" spans="1:7" ht="18" customHeight="1" x14ac:dyDescent="0.25">
      <c r="A84" s="1608"/>
      <c r="B84" s="809" t="s">
        <v>343</v>
      </c>
      <c r="C84" s="784" t="s">
        <v>3</v>
      </c>
      <c r="D84" s="794"/>
      <c r="E84" s="795"/>
      <c r="F84" s="796"/>
      <c r="G84" s="795"/>
    </row>
    <row r="85" spans="1:7" ht="18" customHeight="1" x14ac:dyDescent="0.25">
      <c r="A85" s="1608"/>
      <c r="B85" s="809" t="s">
        <v>336</v>
      </c>
      <c r="C85" s="784" t="s">
        <v>356</v>
      </c>
      <c r="D85" s="794"/>
      <c r="E85" s="795"/>
      <c r="F85" s="796"/>
      <c r="G85" s="795"/>
    </row>
    <row r="86" spans="1:7" ht="18" customHeight="1" x14ac:dyDescent="0.25">
      <c r="A86" s="1608"/>
      <c r="B86" s="809" t="s">
        <v>337</v>
      </c>
      <c r="C86" s="784" t="s">
        <v>356</v>
      </c>
      <c r="D86" s="794"/>
      <c r="E86" s="795"/>
      <c r="F86" s="796"/>
      <c r="G86" s="795"/>
    </row>
    <row r="87" spans="1:7" ht="18" customHeight="1" x14ac:dyDescent="0.25">
      <c r="A87" s="1608"/>
      <c r="B87" s="809" t="s">
        <v>338</v>
      </c>
      <c r="C87" s="784" t="s">
        <v>3</v>
      </c>
      <c r="D87" s="794"/>
      <c r="E87" s="795"/>
      <c r="F87" s="796"/>
      <c r="G87" s="795"/>
    </row>
    <row r="88" spans="1:7" ht="18" customHeight="1" x14ac:dyDescent="0.25">
      <c r="A88" s="1608"/>
      <c r="B88" s="809" t="s">
        <v>339</v>
      </c>
      <c r="C88" s="784" t="s">
        <v>499</v>
      </c>
      <c r="D88" s="797"/>
      <c r="E88" s="798"/>
      <c r="F88" s="799"/>
      <c r="G88" s="798"/>
    </row>
    <row r="89" spans="1:7" ht="18" customHeight="1" x14ac:dyDescent="0.25">
      <c r="A89" s="1608"/>
      <c r="B89" s="809" t="s">
        <v>340</v>
      </c>
      <c r="C89" s="784" t="s">
        <v>499</v>
      </c>
      <c r="D89" s="800"/>
      <c r="E89" s="801"/>
      <c r="F89" s="802"/>
      <c r="G89" s="1099"/>
    </row>
    <row r="90" spans="1:7" ht="18" customHeight="1" x14ac:dyDescent="0.25">
      <c r="A90" s="1609"/>
      <c r="B90" s="817" t="s">
        <v>341</v>
      </c>
      <c r="C90" s="784" t="s">
        <v>342</v>
      </c>
      <c r="D90" s="800"/>
      <c r="E90" s="801"/>
      <c r="F90" s="802"/>
      <c r="G90" s="1099"/>
    </row>
    <row r="91" spans="1:7" ht="18" customHeight="1" x14ac:dyDescent="0.25">
      <c r="A91" s="1612">
        <v>3</v>
      </c>
      <c r="B91" s="1611" t="s">
        <v>344</v>
      </c>
      <c r="C91" s="1614"/>
      <c r="D91" s="821"/>
      <c r="E91" s="822"/>
      <c r="F91" s="823"/>
      <c r="G91" s="792"/>
    </row>
    <row r="92" spans="1:7" ht="18" customHeight="1" x14ac:dyDescent="0.25">
      <c r="A92" s="1613"/>
      <c r="B92" s="973" t="s">
        <v>345</v>
      </c>
      <c r="C92" s="1111"/>
      <c r="D92" s="791"/>
      <c r="E92" s="792"/>
      <c r="F92" s="792"/>
      <c r="G92" s="792"/>
    </row>
    <row r="93" spans="1:7" ht="27" customHeight="1" x14ac:dyDescent="0.25">
      <c r="A93" s="1613"/>
      <c r="B93" s="803" t="s">
        <v>346</v>
      </c>
      <c r="C93" s="784" t="s">
        <v>500</v>
      </c>
      <c r="D93" s="794"/>
      <c r="E93" s="795"/>
      <c r="F93" s="795"/>
      <c r="G93" s="795"/>
    </row>
    <row r="94" spans="1:7" ht="18" customHeight="1" x14ac:dyDescent="0.25">
      <c r="A94" s="1613"/>
      <c r="B94" s="803" t="s">
        <v>347</v>
      </c>
      <c r="C94" s="784" t="s">
        <v>500</v>
      </c>
      <c r="D94" s="794"/>
      <c r="E94" s="795"/>
      <c r="F94" s="795"/>
      <c r="G94" s="795"/>
    </row>
    <row r="95" spans="1:7" ht="18" customHeight="1" x14ac:dyDescent="0.25">
      <c r="A95" s="1613"/>
      <c r="B95" s="803" t="s">
        <v>348</v>
      </c>
      <c r="C95" s="784" t="s">
        <v>500</v>
      </c>
      <c r="D95" s="794"/>
      <c r="E95" s="795"/>
      <c r="F95" s="795"/>
      <c r="G95" s="795"/>
    </row>
    <row r="96" spans="1:7" ht="18" customHeight="1" x14ac:dyDescent="0.25">
      <c r="A96" s="1613"/>
      <c r="B96" s="803" t="s">
        <v>349</v>
      </c>
      <c r="C96" s="784" t="s">
        <v>500</v>
      </c>
      <c r="D96" s="794"/>
      <c r="E96" s="795"/>
      <c r="F96" s="795"/>
      <c r="G96" s="795"/>
    </row>
    <row r="97" spans="1:7" ht="18" customHeight="1" x14ac:dyDescent="0.25">
      <c r="A97" s="1613"/>
      <c r="B97" s="803" t="s">
        <v>350</v>
      </c>
      <c r="C97" s="784"/>
      <c r="D97" s="794"/>
      <c r="E97" s="795"/>
      <c r="F97" s="795"/>
      <c r="G97" s="795"/>
    </row>
    <row r="98" spans="1:7" ht="30.75" customHeight="1" x14ac:dyDescent="0.25">
      <c r="A98" s="1613"/>
      <c r="B98" s="803" t="s">
        <v>346</v>
      </c>
      <c r="C98" s="784" t="s">
        <v>500</v>
      </c>
      <c r="D98" s="794"/>
      <c r="E98" s="795"/>
      <c r="F98" s="795"/>
      <c r="G98" s="795"/>
    </row>
    <row r="99" spans="1:7" ht="18" customHeight="1" x14ac:dyDescent="0.25">
      <c r="A99" s="1613"/>
      <c r="B99" s="803" t="s">
        <v>347</v>
      </c>
      <c r="C99" s="784" t="s">
        <v>500</v>
      </c>
      <c r="D99" s="794"/>
      <c r="E99" s="795"/>
      <c r="F99" s="795"/>
      <c r="G99" s="795"/>
    </row>
    <row r="100" spans="1:7" ht="18" customHeight="1" x14ac:dyDescent="0.25">
      <c r="A100" s="1613"/>
      <c r="B100" s="803" t="s">
        <v>348</v>
      </c>
      <c r="C100" s="784" t="s">
        <v>500</v>
      </c>
      <c r="D100" s="794"/>
      <c r="E100" s="795"/>
      <c r="F100" s="795"/>
      <c r="G100" s="795"/>
    </row>
    <row r="101" spans="1:7" ht="18" customHeight="1" x14ac:dyDescent="0.25">
      <c r="A101" s="1613"/>
      <c r="B101" s="803" t="s">
        <v>349</v>
      </c>
      <c r="C101" s="784" t="s">
        <v>500</v>
      </c>
      <c r="D101" s="794"/>
      <c r="E101" s="795"/>
      <c r="F101" s="795"/>
      <c r="G101" s="795"/>
    </row>
    <row r="102" spans="1:7" ht="18" customHeight="1" x14ac:dyDescent="0.3">
      <c r="A102" s="828"/>
      <c r="B102" s="827" t="s">
        <v>351</v>
      </c>
      <c r="C102" s="824"/>
      <c r="D102" s="825"/>
      <c r="E102" s="820"/>
      <c r="F102" s="820"/>
      <c r="G102" s="820"/>
    </row>
    <row r="103" spans="1:7" x14ac:dyDescent="0.25">
      <c r="A103" s="763"/>
      <c r="B103" s="763"/>
      <c r="C103" s="763"/>
      <c r="D103" s="763"/>
      <c r="E103" s="763"/>
      <c r="F103" s="763"/>
      <c r="G103" s="763"/>
    </row>
  </sheetData>
  <mergeCells count="13">
    <mergeCell ref="A1:B1"/>
    <mergeCell ref="A2:G2"/>
    <mergeCell ref="A4:A7"/>
    <mergeCell ref="B4:B7"/>
    <mergeCell ref="C4:C7"/>
    <mergeCell ref="D4:F5"/>
    <mergeCell ref="G4:G5"/>
    <mergeCell ref="D6:F6"/>
    <mergeCell ref="A8:A75"/>
    <mergeCell ref="A76:A90"/>
    <mergeCell ref="B76:C76"/>
    <mergeCell ref="A91:A101"/>
    <mergeCell ref="B91:C91"/>
  </mergeCells>
  <printOptions horizontalCentered="1"/>
  <pageMargins left="0.98425196850393704" right="0.39370078740157483" top="0.78740157480314965" bottom="0.78740157480314965" header="0.55118110236220474" footer="0.31496062992125984"/>
  <pageSetup paperSize="9" scale="4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"/>
  <sheetViews>
    <sheetView showGridLines="0" view="pageBreakPreview" zoomScaleNormal="100" zoomScaleSheetLayoutView="100" workbookViewId="0">
      <selection activeCell="D4" sqref="D4:D6"/>
    </sheetView>
  </sheetViews>
  <sheetFormatPr defaultRowHeight="15" x14ac:dyDescent="0.25"/>
  <cols>
    <col min="1" max="1" width="10.85546875" customWidth="1"/>
    <col min="2" max="2" width="11.85546875" customWidth="1"/>
    <col min="4" max="4" width="14.7109375" customWidth="1"/>
  </cols>
  <sheetData>
    <row r="1" spans="1:11" ht="16.5" x14ac:dyDescent="0.3">
      <c r="A1" s="982"/>
      <c r="B1" s="982"/>
      <c r="C1" s="982"/>
      <c r="D1" s="982"/>
      <c r="E1" s="982"/>
      <c r="F1" s="982"/>
      <c r="G1" s="982"/>
      <c r="H1" s="982"/>
      <c r="I1" s="982"/>
      <c r="J1" s="1470" t="s">
        <v>574</v>
      </c>
      <c r="K1" s="1470"/>
    </row>
    <row r="2" spans="1:11" ht="15.75" x14ac:dyDescent="0.25">
      <c r="A2" s="1627" t="s">
        <v>621</v>
      </c>
      <c r="B2" s="1627"/>
      <c r="C2" s="1627"/>
      <c r="D2" s="1627"/>
      <c r="E2" s="1627"/>
      <c r="F2" s="1627"/>
      <c r="G2" s="1627"/>
      <c r="H2" s="1627"/>
      <c r="I2" s="1627"/>
      <c r="J2" s="1627"/>
      <c r="K2" s="1627"/>
    </row>
    <row r="3" spans="1:11" ht="16.5" x14ac:dyDescent="0.3">
      <c r="A3" s="983"/>
      <c r="B3" s="982"/>
      <c r="C3" s="982"/>
      <c r="D3" s="982"/>
      <c r="E3" s="982"/>
      <c r="F3" s="982"/>
      <c r="G3" s="982"/>
      <c r="H3" s="982"/>
      <c r="I3" s="982"/>
      <c r="J3" s="982"/>
      <c r="K3" s="982"/>
    </row>
    <row r="4" spans="1:11" ht="15" customHeight="1" x14ac:dyDescent="0.25">
      <c r="A4" s="1591" t="s">
        <v>15</v>
      </c>
      <c r="B4" s="1634" t="s">
        <v>642</v>
      </c>
      <c r="C4" s="1591" t="s">
        <v>20</v>
      </c>
      <c r="D4" s="1634" t="s">
        <v>678</v>
      </c>
      <c r="E4" s="1628" t="s">
        <v>535</v>
      </c>
      <c r="F4" s="1629"/>
      <c r="G4" s="1629"/>
      <c r="H4" s="1629"/>
      <c r="I4" s="1629"/>
      <c r="J4" s="1629"/>
      <c r="K4" s="1630"/>
    </row>
    <row r="5" spans="1:11" x14ac:dyDescent="0.25">
      <c r="A5" s="1591"/>
      <c r="B5" s="1635"/>
      <c r="C5" s="1591"/>
      <c r="D5" s="1635"/>
      <c r="E5" s="1631" t="s">
        <v>536</v>
      </c>
      <c r="F5" s="1632"/>
      <c r="G5" s="1632"/>
      <c r="H5" s="1632"/>
      <c r="I5" s="1632"/>
      <c r="J5" s="1632"/>
      <c r="K5" s="1633"/>
    </row>
    <row r="6" spans="1:11" ht="26.25" customHeight="1" x14ac:dyDescent="0.25">
      <c r="A6" s="1591"/>
      <c r="B6" s="1636"/>
      <c r="C6" s="1591"/>
      <c r="D6" s="1636"/>
      <c r="E6" s="1131" t="s">
        <v>627</v>
      </c>
      <c r="F6" s="1131" t="s">
        <v>628</v>
      </c>
      <c r="G6" s="1131" t="s">
        <v>629</v>
      </c>
      <c r="H6" s="1131" t="s">
        <v>630</v>
      </c>
      <c r="I6" s="1131" t="s">
        <v>631</v>
      </c>
      <c r="J6" s="1131" t="s">
        <v>632</v>
      </c>
      <c r="K6" s="1131" t="s">
        <v>633</v>
      </c>
    </row>
    <row r="7" spans="1:11" s="763" customFormat="1" ht="16.5" customHeight="1" x14ac:dyDescent="0.25">
      <c r="A7" s="1138">
        <v>1</v>
      </c>
      <c r="B7" s="1139">
        <v>2</v>
      </c>
      <c r="C7" s="1138">
        <v>3</v>
      </c>
      <c r="D7" s="1139">
        <v>4</v>
      </c>
      <c r="E7" s="1139">
        <v>5</v>
      </c>
      <c r="F7" s="1139">
        <v>6</v>
      </c>
      <c r="G7" s="1139">
        <v>7</v>
      </c>
      <c r="H7" s="1139">
        <v>8</v>
      </c>
      <c r="I7" s="1139">
        <v>9</v>
      </c>
      <c r="J7" s="1139">
        <v>10</v>
      </c>
      <c r="K7" s="1139">
        <v>11</v>
      </c>
    </row>
    <row r="8" spans="1:11" x14ac:dyDescent="0.25">
      <c r="A8" s="985" t="s">
        <v>443</v>
      </c>
      <c r="B8" s="984"/>
      <c r="C8" s="984"/>
      <c r="D8" s="984"/>
      <c r="E8" s="984"/>
      <c r="F8" s="984"/>
      <c r="G8" s="984"/>
      <c r="H8" s="984"/>
      <c r="I8" s="984"/>
      <c r="J8" s="984"/>
      <c r="K8" s="984"/>
    </row>
    <row r="9" spans="1:11" x14ac:dyDescent="0.25">
      <c r="A9" s="985" t="s">
        <v>539</v>
      </c>
      <c r="B9" s="984"/>
      <c r="C9" s="984"/>
      <c r="D9" s="984"/>
      <c r="E9" s="984"/>
      <c r="F9" s="984"/>
      <c r="G9" s="984"/>
      <c r="H9" s="984"/>
      <c r="I9" s="984"/>
      <c r="J9" s="984"/>
      <c r="K9" s="984"/>
    </row>
    <row r="10" spans="1:11" x14ac:dyDescent="0.25">
      <c r="A10" s="986" t="s">
        <v>540</v>
      </c>
      <c r="B10" s="987"/>
      <c r="C10" s="987"/>
      <c r="D10" s="987"/>
      <c r="E10" s="987"/>
      <c r="F10" s="987"/>
      <c r="G10" s="987"/>
      <c r="H10" s="987"/>
      <c r="I10" s="987"/>
      <c r="J10" s="987"/>
      <c r="K10" s="987"/>
    </row>
    <row r="11" spans="1:11" x14ac:dyDescent="0.25">
      <c r="A11" s="986" t="s">
        <v>537</v>
      </c>
      <c r="B11" s="987"/>
      <c r="C11" s="987"/>
      <c r="D11" s="987"/>
      <c r="E11" s="987"/>
      <c r="F11" s="987"/>
      <c r="G11" s="987"/>
      <c r="H11" s="987"/>
      <c r="I11" s="987"/>
      <c r="J11" s="987"/>
      <c r="K11" s="987"/>
    </row>
  </sheetData>
  <mergeCells count="8">
    <mergeCell ref="J1:K1"/>
    <mergeCell ref="A2:K2"/>
    <mergeCell ref="A4:A6"/>
    <mergeCell ref="C4:C6"/>
    <mergeCell ref="E4:K4"/>
    <mergeCell ref="E5:K5"/>
    <mergeCell ref="B4:B6"/>
    <mergeCell ref="D4:D6"/>
  </mergeCells>
  <printOptions horizontalCentered="1"/>
  <pageMargins left="0.98425196850393704" right="0.39370078740157483" top="1.3779527559055118" bottom="0.78740157480314965" header="0.55118110236220474" footer="0"/>
  <pageSetup paperSize="9" scale="7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"/>
  <sheetViews>
    <sheetView showGridLines="0" view="pageBreakPreview" zoomScaleNormal="100" zoomScaleSheetLayoutView="100" workbookViewId="0">
      <selection activeCell="D6" sqref="D6"/>
    </sheetView>
  </sheetViews>
  <sheetFormatPr defaultColWidth="9.140625" defaultRowHeight="15" x14ac:dyDescent="0.25"/>
  <cols>
    <col min="1" max="1" width="9.140625" style="2"/>
    <col min="2" max="2" width="13.42578125" style="2" customWidth="1"/>
    <col min="3" max="3" width="10.85546875" style="2" customWidth="1"/>
    <col min="4" max="4" width="14.28515625" style="2" customWidth="1"/>
    <col min="5" max="5" width="15.5703125" style="2" customWidth="1"/>
    <col min="6" max="6" width="14.85546875" style="2" customWidth="1"/>
    <col min="7" max="7" width="11.7109375" style="2" customWidth="1"/>
    <col min="8" max="8" width="12.28515625" style="2" customWidth="1"/>
    <col min="9" max="9" width="13.42578125" style="2" customWidth="1"/>
    <col min="10" max="10" width="14.140625" style="2" customWidth="1"/>
    <col min="11" max="16384" width="9.140625" style="2"/>
  </cols>
  <sheetData>
    <row r="1" spans="1:10" ht="16.5" x14ac:dyDescent="0.3">
      <c r="A1" s="41"/>
      <c r="B1" s="41"/>
      <c r="C1" s="41"/>
      <c r="D1" s="41"/>
      <c r="E1" s="41"/>
      <c r="F1" s="41"/>
      <c r="G1" s="41"/>
      <c r="H1" s="41"/>
      <c r="I1" s="41"/>
      <c r="J1" s="891" t="s">
        <v>575</v>
      </c>
    </row>
    <row r="2" spans="1:10" ht="18" x14ac:dyDescent="0.25">
      <c r="A2" s="1351" t="s">
        <v>448</v>
      </c>
      <c r="B2" s="1351"/>
      <c r="C2" s="1351"/>
      <c r="D2" s="1351"/>
      <c r="E2" s="1351"/>
      <c r="F2" s="1351"/>
      <c r="G2" s="1351"/>
      <c r="H2" s="1351"/>
      <c r="I2" s="1351"/>
      <c r="J2" s="1351"/>
    </row>
    <row r="3" spans="1:10" ht="15.75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</row>
    <row r="4" spans="1:10" ht="30" customHeight="1" x14ac:dyDescent="0.25">
      <c r="A4" s="1638" t="s">
        <v>15</v>
      </c>
      <c r="B4" s="1638" t="s">
        <v>490</v>
      </c>
      <c r="C4" s="1638" t="s">
        <v>377</v>
      </c>
      <c r="D4" s="1221" t="s">
        <v>538</v>
      </c>
      <c r="E4" s="1222"/>
      <c r="F4" s="1638" t="s">
        <v>22</v>
      </c>
      <c r="G4" s="1638" t="s">
        <v>20</v>
      </c>
      <c r="H4" s="1638" t="s">
        <v>23</v>
      </c>
      <c r="I4" s="1640" t="s">
        <v>544</v>
      </c>
      <c r="J4" s="1641"/>
    </row>
    <row r="5" spans="1:10" ht="22.5" customHeight="1" x14ac:dyDescent="0.25">
      <c r="A5" s="1639"/>
      <c r="B5" s="1639"/>
      <c r="C5" s="1639"/>
      <c r="D5" s="51" t="s">
        <v>24</v>
      </c>
      <c r="E5" s="51" t="s">
        <v>25</v>
      </c>
      <c r="F5" s="1639"/>
      <c r="G5" s="1639"/>
      <c r="H5" s="1639"/>
      <c r="I5" s="51" t="s">
        <v>26</v>
      </c>
      <c r="J5" s="51" t="s">
        <v>27</v>
      </c>
    </row>
    <row r="6" spans="1:10" s="764" customFormat="1" ht="15.75" x14ac:dyDescent="0.25">
      <c r="A6" s="954">
        <v>1</v>
      </c>
      <c r="B6" s="955">
        <v>2</v>
      </c>
      <c r="C6" s="955">
        <v>3</v>
      </c>
      <c r="D6" s="956">
        <v>4</v>
      </c>
      <c r="E6" s="956">
        <v>5</v>
      </c>
      <c r="F6" s="955">
        <v>6</v>
      </c>
      <c r="G6" s="955">
        <v>7</v>
      </c>
      <c r="H6" s="955">
        <v>8</v>
      </c>
      <c r="I6" s="956">
        <v>9</v>
      </c>
      <c r="J6" s="956">
        <v>10</v>
      </c>
    </row>
    <row r="7" spans="1:10" ht="15.75" x14ac:dyDescent="0.25">
      <c r="A7" s="887"/>
      <c r="B7" s="4"/>
      <c r="C7" s="464"/>
      <c r="D7" s="4"/>
      <c r="E7" s="4"/>
      <c r="F7" s="4"/>
      <c r="G7" s="4"/>
      <c r="H7" s="4"/>
      <c r="I7" s="51"/>
      <c r="J7" s="51"/>
    </row>
    <row r="8" spans="1:10" ht="15.75" x14ac:dyDescent="0.25">
      <c r="A8" s="1637" t="s">
        <v>449</v>
      </c>
      <c r="B8" s="1637"/>
      <c r="C8" s="1637"/>
      <c r="D8" s="52"/>
      <c r="E8" s="52"/>
      <c r="F8" s="53"/>
      <c r="G8" s="53"/>
      <c r="H8" s="53"/>
      <c r="I8" s="52"/>
      <c r="J8" s="52"/>
    </row>
    <row r="9" spans="1:10" ht="16.5" x14ac:dyDescent="0.3">
      <c r="A9" s="41"/>
      <c r="B9" s="41"/>
      <c r="C9" s="41"/>
      <c r="D9" s="41"/>
      <c r="E9" s="41"/>
      <c r="F9" s="41"/>
      <c r="G9" s="41"/>
      <c r="H9" s="41"/>
      <c r="I9" s="41"/>
      <c r="J9" s="41"/>
    </row>
    <row r="10" spans="1:10" ht="16.5" x14ac:dyDescent="0.3">
      <c r="A10" s="41"/>
      <c r="B10" s="41"/>
      <c r="C10" s="41"/>
      <c r="D10" s="41"/>
      <c r="E10" s="41"/>
      <c r="F10" s="41"/>
      <c r="G10" s="41"/>
      <c r="H10" s="41"/>
      <c r="I10" s="41"/>
      <c r="J10" s="41"/>
    </row>
    <row r="11" spans="1:10" ht="16.5" x14ac:dyDescent="0.3">
      <c r="A11" s="41"/>
      <c r="B11" s="41"/>
      <c r="C11" s="41"/>
      <c r="D11" s="41"/>
      <c r="E11" s="41"/>
      <c r="F11" s="41"/>
      <c r="G11" s="41"/>
      <c r="H11" s="41"/>
      <c r="I11" s="41"/>
      <c r="J11" s="41"/>
    </row>
  </sheetData>
  <mergeCells count="10">
    <mergeCell ref="A8:C8"/>
    <mergeCell ref="A2:J2"/>
    <mergeCell ref="A4:A5"/>
    <mergeCell ref="B4:B5"/>
    <mergeCell ref="D4:E4"/>
    <mergeCell ref="F4:F5"/>
    <mergeCell ref="G4:G5"/>
    <mergeCell ref="H4:H5"/>
    <mergeCell ref="I4:J4"/>
    <mergeCell ref="C4:C5"/>
  </mergeCells>
  <printOptions horizontalCentered="1"/>
  <pageMargins left="0.78740157480314965" right="0.78740157480314965" top="1.5748031496062993" bottom="0.39370078740157483" header="0.70866141732283472" footer="0"/>
  <pageSetup paperSize="9" scale="9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view="pageBreakPreview" zoomScaleNormal="100" zoomScaleSheetLayoutView="100" workbookViewId="0">
      <selection activeCell="I12" sqref="I12"/>
    </sheetView>
  </sheetViews>
  <sheetFormatPr defaultColWidth="9.140625" defaultRowHeight="15" x14ac:dyDescent="0.25"/>
  <cols>
    <col min="1" max="2" width="9.140625" style="2"/>
    <col min="3" max="3" width="28.28515625" style="2" customWidth="1"/>
    <col min="4" max="4" width="9.140625" style="2"/>
    <col min="5" max="5" width="21.42578125" style="2" customWidth="1"/>
    <col min="6" max="16384" width="9.140625" style="2"/>
  </cols>
  <sheetData>
    <row r="1" spans="1:13" ht="16.5" x14ac:dyDescent="0.3">
      <c r="A1" s="1601"/>
      <c r="B1" s="1601"/>
      <c r="C1" s="41"/>
      <c r="D1" s="41"/>
      <c r="E1" s="54" t="s">
        <v>375</v>
      </c>
    </row>
    <row r="2" spans="1:13" ht="48" customHeight="1" x14ac:dyDescent="0.25">
      <c r="A2" s="1646" t="s">
        <v>400</v>
      </c>
      <c r="B2" s="1646"/>
      <c r="C2" s="1646"/>
      <c r="D2" s="1646"/>
      <c r="E2" s="1646"/>
    </row>
    <row r="3" spans="1:13" ht="17.25" customHeight="1" x14ac:dyDescent="0.25">
      <c r="A3" s="1647" t="s">
        <v>396</v>
      </c>
      <c r="B3" s="1647"/>
      <c r="C3" s="1647"/>
      <c r="D3" s="1647"/>
      <c r="E3" s="1647"/>
    </row>
    <row r="4" spans="1:13" ht="16.5" x14ac:dyDescent="0.3">
      <c r="A4" s="41"/>
      <c r="B4" s="41"/>
      <c r="C4" s="41"/>
      <c r="D4" s="41"/>
      <c r="E4" s="41"/>
    </row>
    <row r="5" spans="1:13" ht="20.25" customHeight="1" x14ac:dyDescent="0.25">
      <c r="A5" s="1642" t="s">
        <v>15</v>
      </c>
      <c r="B5" s="1644" t="s">
        <v>21</v>
      </c>
      <c r="C5" s="55" t="s">
        <v>111</v>
      </c>
      <c r="D5" s="56" t="s">
        <v>113</v>
      </c>
      <c r="E5" s="57" t="s">
        <v>114</v>
      </c>
    </row>
    <row r="6" spans="1:13" ht="24" customHeight="1" x14ac:dyDescent="0.25">
      <c r="A6" s="1643"/>
      <c r="B6" s="1645"/>
      <c r="C6" s="58" t="s">
        <v>112</v>
      </c>
      <c r="D6" s="59" t="s">
        <v>2</v>
      </c>
      <c r="E6" s="60" t="s">
        <v>115</v>
      </c>
    </row>
    <row r="7" spans="1:13" ht="15.75" x14ac:dyDescent="0.25">
      <c r="A7" s="61" t="s">
        <v>116</v>
      </c>
      <c r="B7" s="61"/>
      <c r="C7" s="62"/>
      <c r="D7" s="62"/>
      <c r="E7" s="62"/>
      <c r="I7" s="1646"/>
      <c r="J7" s="1646"/>
      <c r="K7" s="1646"/>
      <c r="L7" s="1646"/>
      <c r="M7" s="1646"/>
    </row>
    <row r="8" spans="1:13" ht="15.75" x14ac:dyDescent="0.25">
      <c r="A8" s="61" t="s">
        <v>117</v>
      </c>
      <c r="B8" s="61"/>
      <c r="C8" s="62"/>
      <c r="D8" s="62"/>
      <c r="E8" s="62"/>
    </row>
    <row r="11" spans="1:13" x14ac:dyDescent="0.25">
      <c r="B11" s="63"/>
      <c r="C11" s="65"/>
    </row>
  </sheetData>
  <mergeCells count="6">
    <mergeCell ref="A1:B1"/>
    <mergeCell ref="A5:A6"/>
    <mergeCell ref="B5:B6"/>
    <mergeCell ref="I7:M7"/>
    <mergeCell ref="A2:E2"/>
    <mergeCell ref="A3:E3"/>
  </mergeCells>
  <pageMargins left="0.70866141732283472" right="0.70866141732283472" top="0.74803149606299213" bottom="0.74803149606299213" header="0.31496062992125984" footer="0.31496062992125984"/>
  <pageSetup paperSize="9" scale="11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127"/>
  <sheetViews>
    <sheetView view="pageBreakPreview" zoomScale="60" zoomScaleNormal="50" workbookViewId="0">
      <selection activeCell="C1" sqref="C1:D1"/>
    </sheetView>
  </sheetViews>
  <sheetFormatPr defaultColWidth="8.85546875" defaultRowHeight="15.75" x14ac:dyDescent="0.25"/>
  <cols>
    <col min="1" max="1" width="4.85546875" style="232" customWidth="1"/>
    <col min="2" max="2" width="80.42578125" style="233" customWidth="1"/>
    <col min="3" max="3" width="25.28515625" style="234" customWidth="1"/>
    <col min="4" max="4" width="29.42578125" style="235" customWidth="1"/>
    <col min="5" max="256" width="9.140625" style="231"/>
    <col min="257" max="257" width="12.28515625" style="231" customWidth="1"/>
    <col min="258" max="258" width="70.85546875" style="231" customWidth="1"/>
    <col min="259" max="259" width="22" style="231" customWidth="1"/>
    <col min="260" max="260" width="29.42578125" style="231" customWidth="1"/>
    <col min="261" max="512" width="9.140625" style="231"/>
    <col min="513" max="513" width="12.28515625" style="231" customWidth="1"/>
    <col min="514" max="514" width="70.85546875" style="231" customWidth="1"/>
    <col min="515" max="515" width="22" style="231" customWidth="1"/>
    <col min="516" max="516" width="29.42578125" style="231" customWidth="1"/>
    <col min="517" max="768" width="9.140625" style="231"/>
    <col min="769" max="769" width="12.28515625" style="231" customWidth="1"/>
    <col min="770" max="770" width="70.85546875" style="231" customWidth="1"/>
    <col min="771" max="771" width="22" style="231" customWidth="1"/>
    <col min="772" max="772" width="29.42578125" style="231" customWidth="1"/>
    <col min="773" max="1024" width="9.140625" style="231"/>
    <col min="1025" max="1025" width="12.28515625" style="231" customWidth="1"/>
    <col min="1026" max="1026" width="70.85546875" style="231" customWidth="1"/>
    <col min="1027" max="1027" width="22" style="231" customWidth="1"/>
    <col min="1028" max="1028" width="29.42578125" style="231" customWidth="1"/>
    <col min="1029" max="1280" width="9.140625" style="231"/>
    <col min="1281" max="1281" width="12.28515625" style="231" customWidth="1"/>
    <col min="1282" max="1282" width="70.85546875" style="231" customWidth="1"/>
    <col min="1283" max="1283" width="22" style="231" customWidth="1"/>
    <col min="1284" max="1284" width="29.42578125" style="231" customWidth="1"/>
    <col min="1285" max="1536" width="9.140625" style="231"/>
    <col min="1537" max="1537" width="12.28515625" style="231" customWidth="1"/>
    <col min="1538" max="1538" width="70.85546875" style="231" customWidth="1"/>
    <col min="1539" max="1539" width="22" style="231" customWidth="1"/>
    <col min="1540" max="1540" width="29.42578125" style="231" customWidth="1"/>
    <col min="1541" max="1792" width="9.140625" style="231"/>
    <col min="1793" max="1793" width="12.28515625" style="231" customWidth="1"/>
    <col min="1794" max="1794" width="70.85546875" style="231" customWidth="1"/>
    <col min="1795" max="1795" width="22" style="231" customWidth="1"/>
    <col min="1796" max="1796" width="29.42578125" style="231" customWidth="1"/>
    <col min="1797" max="2048" width="9.140625" style="231"/>
    <col min="2049" max="2049" width="12.28515625" style="231" customWidth="1"/>
    <col min="2050" max="2050" width="70.85546875" style="231" customWidth="1"/>
    <col min="2051" max="2051" width="22" style="231" customWidth="1"/>
    <col min="2052" max="2052" width="29.42578125" style="231" customWidth="1"/>
    <col min="2053" max="2304" width="9.140625" style="231"/>
    <col min="2305" max="2305" width="12.28515625" style="231" customWidth="1"/>
    <col min="2306" max="2306" width="70.85546875" style="231" customWidth="1"/>
    <col min="2307" max="2307" width="22" style="231" customWidth="1"/>
    <col min="2308" max="2308" width="29.42578125" style="231" customWidth="1"/>
    <col min="2309" max="2560" width="9.140625" style="231"/>
    <col min="2561" max="2561" width="12.28515625" style="231" customWidth="1"/>
    <col min="2562" max="2562" width="70.85546875" style="231" customWidth="1"/>
    <col min="2563" max="2563" width="22" style="231" customWidth="1"/>
    <col min="2564" max="2564" width="29.42578125" style="231" customWidth="1"/>
    <col min="2565" max="2816" width="9.140625" style="231"/>
    <col min="2817" max="2817" width="12.28515625" style="231" customWidth="1"/>
    <col min="2818" max="2818" width="70.85546875" style="231" customWidth="1"/>
    <col min="2819" max="2819" width="22" style="231" customWidth="1"/>
    <col min="2820" max="2820" width="29.42578125" style="231" customWidth="1"/>
    <col min="2821" max="3072" width="9.140625" style="231"/>
    <col min="3073" max="3073" width="12.28515625" style="231" customWidth="1"/>
    <col min="3074" max="3074" width="70.85546875" style="231" customWidth="1"/>
    <col min="3075" max="3075" width="22" style="231" customWidth="1"/>
    <col min="3076" max="3076" width="29.42578125" style="231" customWidth="1"/>
    <col min="3077" max="3328" width="9.140625" style="231"/>
    <col min="3329" max="3329" width="12.28515625" style="231" customWidth="1"/>
    <col min="3330" max="3330" width="70.85546875" style="231" customWidth="1"/>
    <col min="3331" max="3331" width="22" style="231" customWidth="1"/>
    <col min="3332" max="3332" width="29.42578125" style="231" customWidth="1"/>
    <col min="3333" max="3584" width="9.140625" style="231"/>
    <col min="3585" max="3585" width="12.28515625" style="231" customWidth="1"/>
    <col min="3586" max="3586" width="70.85546875" style="231" customWidth="1"/>
    <col min="3587" max="3587" width="22" style="231" customWidth="1"/>
    <col min="3588" max="3588" width="29.42578125" style="231" customWidth="1"/>
    <col min="3589" max="3840" width="9.140625" style="231"/>
    <col min="3841" max="3841" width="12.28515625" style="231" customWidth="1"/>
    <col min="3842" max="3842" width="70.85546875" style="231" customWidth="1"/>
    <col min="3843" max="3843" width="22" style="231" customWidth="1"/>
    <col min="3844" max="3844" width="29.42578125" style="231" customWidth="1"/>
    <col min="3845" max="4096" width="9.140625" style="231"/>
    <col min="4097" max="4097" width="12.28515625" style="231" customWidth="1"/>
    <col min="4098" max="4098" width="70.85546875" style="231" customWidth="1"/>
    <col min="4099" max="4099" width="22" style="231" customWidth="1"/>
    <col min="4100" max="4100" width="29.42578125" style="231" customWidth="1"/>
    <col min="4101" max="4352" width="9.140625" style="231"/>
    <col min="4353" max="4353" width="12.28515625" style="231" customWidth="1"/>
    <col min="4354" max="4354" width="70.85546875" style="231" customWidth="1"/>
    <col min="4355" max="4355" width="22" style="231" customWidth="1"/>
    <col min="4356" max="4356" width="29.42578125" style="231" customWidth="1"/>
    <col min="4357" max="4608" width="9.140625" style="231"/>
    <col min="4609" max="4609" width="12.28515625" style="231" customWidth="1"/>
    <col min="4610" max="4610" width="70.85546875" style="231" customWidth="1"/>
    <col min="4611" max="4611" width="22" style="231" customWidth="1"/>
    <col min="4612" max="4612" width="29.42578125" style="231" customWidth="1"/>
    <col min="4613" max="4864" width="9.140625" style="231"/>
    <col min="4865" max="4865" width="12.28515625" style="231" customWidth="1"/>
    <col min="4866" max="4866" width="70.85546875" style="231" customWidth="1"/>
    <col min="4867" max="4867" width="22" style="231" customWidth="1"/>
    <col min="4868" max="4868" width="29.42578125" style="231" customWidth="1"/>
    <col min="4869" max="5120" width="9.140625" style="231"/>
    <col min="5121" max="5121" width="12.28515625" style="231" customWidth="1"/>
    <col min="5122" max="5122" width="70.85546875" style="231" customWidth="1"/>
    <col min="5123" max="5123" width="22" style="231" customWidth="1"/>
    <col min="5124" max="5124" width="29.42578125" style="231" customWidth="1"/>
    <col min="5125" max="5376" width="9.140625" style="231"/>
    <col min="5377" max="5377" width="12.28515625" style="231" customWidth="1"/>
    <col min="5378" max="5378" width="70.85546875" style="231" customWidth="1"/>
    <col min="5379" max="5379" width="22" style="231" customWidth="1"/>
    <col min="5380" max="5380" width="29.42578125" style="231" customWidth="1"/>
    <col min="5381" max="5632" width="9.140625" style="231"/>
    <col min="5633" max="5633" width="12.28515625" style="231" customWidth="1"/>
    <col min="5634" max="5634" width="70.85546875" style="231" customWidth="1"/>
    <col min="5635" max="5635" width="22" style="231" customWidth="1"/>
    <col min="5636" max="5636" width="29.42578125" style="231" customWidth="1"/>
    <col min="5637" max="5888" width="9.140625" style="231"/>
    <col min="5889" max="5889" width="12.28515625" style="231" customWidth="1"/>
    <col min="5890" max="5890" width="70.85546875" style="231" customWidth="1"/>
    <col min="5891" max="5891" width="22" style="231" customWidth="1"/>
    <col min="5892" max="5892" width="29.42578125" style="231" customWidth="1"/>
    <col min="5893" max="6144" width="9.140625" style="231"/>
    <col min="6145" max="6145" width="12.28515625" style="231" customWidth="1"/>
    <col min="6146" max="6146" width="70.85546875" style="231" customWidth="1"/>
    <col min="6147" max="6147" width="22" style="231" customWidth="1"/>
    <col min="6148" max="6148" width="29.42578125" style="231" customWidth="1"/>
    <col min="6149" max="6400" width="9.140625" style="231"/>
    <col min="6401" max="6401" width="12.28515625" style="231" customWidth="1"/>
    <col min="6402" max="6402" width="70.85546875" style="231" customWidth="1"/>
    <col min="6403" max="6403" width="22" style="231" customWidth="1"/>
    <col min="6404" max="6404" width="29.42578125" style="231" customWidth="1"/>
    <col min="6405" max="6656" width="9.140625" style="231"/>
    <col min="6657" max="6657" width="12.28515625" style="231" customWidth="1"/>
    <col min="6658" max="6658" width="70.85546875" style="231" customWidth="1"/>
    <col min="6659" max="6659" width="22" style="231" customWidth="1"/>
    <col min="6660" max="6660" width="29.42578125" style="231" customWidth="1"/>
    <col min="6661" max="6912" width="9.140625" style="231"/>
    <col min="6913" max="6913" width="12.28515625" style="231" customWidth="1"/>
    <col min="6914" max="6914" width="70.85546875" style="231" customWidth="1"/>
    <col min="6915" max="6915" width="22" style="231" customWidth="1"/>
    <col min="6916" max="6916" width="29.42578125" style="231" customWidth="1"/>
    <col min="6917" max="7168" width="9.140625" style="231"/>
    <col min="7169" max="7169" width="12.28515625" style="231" customWidth="1"/>
    <col min="7170" max="7170" width="70.85546875" style="231" customWidth="1"/>
    <col min="7171" max="7171" width="22" style="231" customWidth="1"/>
    <col min="7172" max="7172" width="29.42578125" style="231" customWidth="1"/>
    <col min="7173" max="7424" width="9.140625" style="231"/>
    <col min="7425" max="7425" width="12.28515625" style="231" customWidth="1"/>
    <col min="7426" max="7426" width="70.85546875" style="231" customWidth="1"/>
    <col min="7427" max="7427" width="22" style="231" customWidth="1"/>
    <col min="7428" max="7428" width="29.42578125" style="231" customWidth="1"/>
    <col min="7429" max="7680" width="9.140625" style="231"/>
    <col min="7681" max="7681" width="12.28515625" style="231" customWidth="1"/>
    <col min="7682" max="7682" width="70.85546875" style="231" customWidth="1"/>
    <col min="7683" max="7683" width="22" style="231" customWidth="1"/>
    <col min="7684" max="7684" width="29.42578125" style="231" customWidth="1"/>
    <col min="7685" max="7936" width="9.140625" style="231"/>
    <col min="7937" max="7937" width="12.28515625" style="231" customWidth="1"/>
    <col min="7938" max="7938" width="70.85546875" style="231" customWidth="1"/>
    <col min="7939" max="7939" width="22" style="231" customWidth="1"/>
    <col min="7940" max="7940" width="29.42578125" style="231" customWidth="1"/>
    <col min="7941" max="8192" width="9.140625" style="231"/>
    <col min="8193" max="8193" width="12.28515625" style="231" customWidth="1"/>
    <col min="8194" max="8194" width="70.85546875" style="231" customWidth="1"/>
    <col min="8195" max="8195" width="22" style="231" customWidth="1"/>
    <col min="8196" max="8196" width="29.42578125" style="231" customWidth="1"/>
    <col min="8197" max="8448" width="9.140625" style="231"/>
    <col min="8449" max="8449" width="12.28515625" style="231" customWidth="1"/>
    <col min="8450" max="8450" width="70.85546875" style="231" customWidth="1"/>
    <col min="8451" max="8451" width="22" style="231" customWidth="1"/>
    <col min="8452" max="8452" width="29.42578125" style="231" customWidth="1"/>
    <col min="8453" max="8704" width="9.140625" style="231"/>
    <col min="8705" max="8705" width="12.28515625" style="231" customWidth="1"/>
    <col min="8706" max="8706" width="70.85546875" style="231" customWidth="1"/>
    <col min="8707" max="8707" width="22" style="231" customWidth="1"/>
    <col min="8708" max="8708" width="29.42578125" style="231" customWidth="1"/>
    <col min="8709" max="8960" width="9.140625" style="231"/>
    <col min="8961" max="8961" width="12.28515625" style="231" customWidth="1"/>
    <col min="8962" max="8962" width="70.85546875" style="231" customWidth="1"/>
    <col min="8963" max="8963" width="22" style="231" customWidth="1"/>
    <col min="8964" max="8964" width="29.42578125" style="231" customWidth="1"/>
    <col min="8965" max="9216" width="9.140625" style="231"/>
    <col min="9217" max="9217" width="12.28515625" style="231" customWidth="1"/>
    <col min="9218" max="9218" width="70.85546875" style="231" customWidth="1"/>
    <col min="9219" max="9219" width="22" style="231" customWidth="1"/>
    <col min="9220" max="9220" width="29.42578125" style="231" customWidth="1"/>
    <col min="9221" max="9472" width="9.140625" style="231"/>
    <col min="9473" max="9473" width="12.28515625" style="231" customWidth="1"/>
    <col min="9474" max="9474" width="70.85546875" style="231" customWidth="1"/>
    <col min="9475" max="9475" width="22" style="231" customWidth="1"/>
    <col min="9476" max="9476" width="29.42578125" style="231" customWidth="1"/>
    <col min="9477" max="9728" width="9.140625" style="231"/>
    <col min="9729" max="9729" width="12.28515625" style="231" customWidth="1"/>
    <col min="9730" max="9730" width="70.85546875" style="231" customWidth="1"/>
    <col min="9731" max="9731" width="22" style="231" customWidth="1"/>
    <col min="9732" max="9732" width="29.42578125" style="231" customWidth="1"/>
    <col min="9733" max="9984" width="9.140625" style="231"/>
    <col min="9985" max="9985" width="12.28515625" style="231" customWidth="1"/>
    <col min="9986" max="9986" width="70.85546875" style="231" customWidth="1"/>
    <col min="9987" max="9987" width="22" style="231" customWidth="1"/>
    <col min="9988" max="9988" width="29.42578125" style="231" customWidth="1"/>
    <col min="9989" max="10240" width="9.140625" style="231"/>
    <col min="10241" max="10241" width="12.28515625" style="231" customWidth="1"/>
    <col min="10242" max="10242" width="70.85546875" style="231" customWidth="1"/>
    <col min="10243" max="10243" width="22" style="231" customWidth="1"/>
    <col min="10244" max="10244" width="29.42578125" style="231" customWidth="1"/>
    <col min="10245" max="10496" width="9.140625" style="231"/>
    <col min="10497" max="10497" width="12.28515625" style="231" customWidth="1"/>
    <col min="10498" max="10498" width="70.85546875" style="231" customWidth="1"/>
    <col min="10499" max="10499" width="22" style="231" customWidth="1"/>
    <col min="10500" max="10500" width="29.42578125" style="231" customWidth="1"/>
    <col min="10501" max="10752" width="9.140625" style="231"/>
    <col min="10753" max="10753" width="12.28515625" style="231" customWidth="1"/>
    <col min="10754" max="10754" width="70.85546875" style="231" customWidth="1"/>
    <col min="10755" max="10755" width="22" style="231" customWidth="1"/>
    <col min="10756" max="10756" width="29.42578125" style="231" customWidth="1"/>
    <col min="10757" max="11008" width="9.140625" style="231"/>
    <col min="11009" max="11009" width="12.28515625" style="231" customWidth="1"/>
    <col min="11010" max="11010" width="70.85546875" style="231" customWidth="1"/>
    <col min="11011" max="11011" width="22" style="231" customWidth="1"/>
    <col min="11012" max="11012" width="29.42578125" style="231" customWidth="1"/>
    <col min="11013" max="11264" width="9.140625" style="231"/>
    <col min="11265" max="11265" width="12.28515625" style="231" customWidth="1"/>
    <col min="11266" max="11266" width="70.85546875" style="231" customWidth="1"/>
    <col min="11267" max="11267" width="22" style="231" customWidth="1"/>
    <col min="11268" max="11268" width="29.42578125" style="231" customWidth="1"/>
    <col min="11269" max="11520" width="9.140625" style="231"/>
    <col min="11521" max="11521" width="12.28515625" style="231" customWidth="1"/>
    <col min="11522" max="11522" width="70.85546875" style="231" customWidth="1"/>
    <col min="11523" max="11523" width="22" style="231" customWidth="1"/>
    <col min="11524" max="11524" width="29.42578125" style="231" customWidth="1"/>
    <col min="11525" max="11776" width="9.140625" style="231"/>
    <col min="11777" max="11777" width="12.28515625" style="231" customWidth="1"/>
    <col min="11778" max="11778" width="70.85546875" style="231" customWidth="1"/>
    <col min="11779" max="11779" width="22" style="231" customWidth="1"/>
    <col min="11780" max="11780" width="29.42578125" style="231" customWidth="1"/>
    <col min="11781" max="12032" width="9.140625" style="231"/>
    <col min="12033" max="12033" width="12.28515625" style="231" customWidth="1"/>
    <col min="12034" max="12034" width="70.85546875" style="231" customWidth="1"/>
    <col min="12035" max="12035" width="22" style="231" customWidth="1"/>
    <col min="12036" max="12036" width="29.42578125" style="231" customWidth="1"/>
    <col min="12037" max="12288" width="9.140625" style="231"/>
    <col min="12289" max="12289" width="12.28515625" style="231" customWidth="1"/>
    <col min="12290" max="12290" width="70.85546875" style="231" customWidth="1"/>
    <col min="12291" max="12291" width="22" style="231" customWidth="1"/>
    <col min="12292" max="12292" width="29.42578125" style="231" customWidth="1"/>
    <col min="12293" max="12544" width="9.140625" style="231"/>
    <col min="12545" max="12545" width="12.28515625" style="231" customWidth="1"/>
    <col min="12546" max="12546" width="70.85546875" style="231" customWidth="1"/>
    <col min="12547" max="12547" width="22" style="231" customWidth="1"/>
    <col min="12548" max="12548" width="29.42578125" style="231" customWidth="1"/>
    <col min="12549" max="12800" width="9.140625" style="231"/>
    <col min="12801" max="12801" width="12.28515625" style="231" customWidth="1"/>
    <col min="12802" max="12802" width="70.85546875" style="231" customWidth="1"/>
    <col min="12803" max="12803" width="22" style="231" customWidth="1"/>
    <col min="12804" max="12804" width="29.42578125" style="231" customWidth="1"/>
    <col min="12805" max="13056" width="9.140625" style="231"/>
    <col min="13057" max="13057" width="12.28515625" style="231" customWidth="1"/>
    <col min="13058" max="13058" width="70.85546875" style="231" customWidth="1"/>
    <col min="13059" max="13059" width="22" style="231" customWidth="1"/>
    <col min="13060" max="13060" width="29.42578125" style="231" customWidth="1"/>
    <col min="13061" max="13312" width="9.140625" style="231"/>
    <col min="13313" max="13313" width="12.28515625" style="231" customWidth="1"/>
    <col min="13314" max="13314" width="70.85546875" style="231" customWidth="1"/>
    <col min="13315" max="13315" width="22" style="231" customWidth="1"/>
    <col min="13316" max="13316" width="29.42578125" style="231" customWidth="1"/>
    <col min="13317" max="13568" width="9.140625" style="231"/>
    <col min="13569" max="13569" width="12.28515625" style="231" customWidth="1"/>
    <col min="13570" max="13570" width="70.85546875" style="231" customWidth="1"/>
    <col min="13571" max="13571" width="22" style="231" customWidth="1"/>
    <col min="13572" max="13572" width="29.42578125" style="231" customWidth="1"/>
    <col min="13573" max="13824" width="9.140625" style="231"/>
    <col min="13825" max="13825" width="12.28515625" style="231" customWidth="1"/>
    <col min="13826" max="13826" width="70.85546875" style="231" customWidth="1"/>
    <col min="13827" max="13827" width="22" style="231" customWidth="1"/>
    <col min="13828" max="13828" width="29.42578125" style="231" customWidth="1"/>
    <col min="13829" max="14080" width="9.140625" style="231"/>
    <col min="14081" max="14081" width="12.28515625" style="231" customWidth="1"/>
    <col min="14082" max="14082" width="70.85546875" style="231" customWidth="1"/>
    <col min="14083" max="14083" width="22" style="231" customWidth="1"/>
    <col min="14084" max="14084" width="29.42578125" style="231" customWidth="1"/>
    <col min="14085" max="14336" width="9.140625" style="231"/>
    <col min="14337" max="14337" width="12.28515625" style="231" customWidth="1"/>
    <col min="14338" max="14338" width="70.85546875" style="231" customWidth="1"/>
    <col min="14339" max="14339" width="22" style="231" customWidth="1"/>
    <col min="14340" max="14340" width="29.42578125" style="231" customWidth="1"/>
    <col min="14341" max="14592" width="9.140625" style="231"/>
    <col min="14593" max="14593" width="12.28515625" style="231" customWidth="1"/>
    <col min="14594" max="14594" width="70.85546875" style="231" customWidth="1"/>
    <col min="14595" max="14595" width="22" style="231" customWidth="1"/>
    <col min="14596" max="14596" width="29.42578125" style="231" customWidth="1"/>
    <col min="14597" max="14848" width="9.140625" style="231"/>
    <col min="14849" max="14849" width="12.28515625" style="231" customWidth="1"/>
    <col min="14850" max="14850" width="70.85546875" style="231" customWidth="1"/>
    <col min="14851" max="14851" width="22" style="231" customWidth="1"/>
    <col min="14852" max="14852" width="29.42578125" style="231" customWidth="1"/>
    <col min="14853" max="15104" width="9.140625" style="231"/>
    <col min="15105" max="15105" width="12.28515625" style="231" customWidth="1"/>
    <col min="15106" max="15106" width="70.85546875" style="231" customWidth="1"/>
    <col min="15107" max="15107" width="22" style="231" customWidth="1"/>
    <col min="15108" max="15108" width="29.42578125" style="231" customWidth="1"/>
    <col min="15109" max="15360" width="9.140625" style="231"/>
    <col min="15361" max="15361" width="12.28515625" style="231" customWidth="1"/>
    <col min="15362" max="15362" width="70.85546875" style="231" customWidth="1"/>
    <col min="15363" max="15363" width="22" style="231" customWidth="1"/>
    <col min="15364" max="15364" width="29.42578125" style="231" customWidth="1"/>
    <col min="15365" max="15616" width="9.140625" style="231"/>
    <col min="15617" max="15617" width="12.28515625" style="231" customWidth="1"/>
    <col min="15618" max="15618" width="70.85546875" style="231" customWidth="1"/>
    <col min="15619" max="15619" width="22" style="231" customWidth="1"/>
    <col min="15620" max="15620" width="29.42578125" style="231" customWidth="1"/>
    <col min="15621" max="15872" width="9.140625" style="231"/>
    <col min="15873" max="15873" width="12.28515625" style="231" customWidth="1"/>
    <col min="15874" max="15874" width="70.85546875" style="231" customWidth="1"/>
    <col min="15875" max="15875" width="22" style="231" customWidth="1"/>
    <col min="15876" max="15876" width="29.42578125" style="231" customWidth="1"/>
    <col min="15877" max="16128" width="9.140625" style="231"/>
    <col min="16129" max="16129" width="12.28515625" style="231" customWidth="1"/>
    <col min="16130" max="16130" width="70.85546875" style="231" customWidth="1"/>
    <col min="16131" max="16131" width="22" style="231" customWidth="1"/>
    <col min="16132" max="16132" width="29.42578125" style="231" customWidth="1"/>
    <col min="16133" max="16384" width="9.140625" style="231"/>
  </cols>
  <sheetData>
    <row r="1" spans="1:5" ht="24.75" customHeight="1" x14ac:dyDescent="0.25">
      <c r="A1" s="1601"/>
      <c r="B1" s="1601"/>
      <c r="C1" s="1602" t="s">
        <v>269</v>
      </c>
      <c r="D1" s="1602"/>
    </row>
    <row r="2" spans="1:5" ht="24.75" customHeight="1" x14ac:dyDescent="0.3">
      <c r="A2" s="1603" t="s">
        <v>138</v>
      </c>
      <c r="B2" s="1603"/>
      <c r="C2" s="1603"/>
      <c r="D2" s="1603"/>
    </row>
    <row r="3" spans="1:5" ht="22.5" customHeight="1" x14ac:dyDescent="0.25">
      <c r="A3" s="254"/>
      <c r="B3" s="255"/>
      <c r="C3" s="256"/>
      <c r="D3" s="257"/>
    </row>
    <row r="4" spans="1:5" ht="22.5" customHeight="1" x14ac:dyDescent="0.25">
      <c r="A4" s="1604" t="s">
        <v>139</v>
      </c>
      <c r="B4" s="1605" t="s">
        <v>140</v>
      </c>
      <c r="C4" s="1605" t="s">
        <v>141</v>
      </c>
      <c r="D4" s="1604" t="s">
        <v>142</v>
      </c>
    </row>
    <row r="5" spans="1:5" ht="16.5" customHeight="1" x14ac:dyDescent="0.25">
      <c r="A5" s="1604"/>
      <c r="B5" s="1605"/>
      <c r="C5" s="1605"/>
      <c r="D5" s="1604"/>
    </row>
    <row r="6" spans="1:5" s="234" customFormat="1" ht="15" customHeight="1" x14ac:dyDescent="0.25">
      <c r="A6" s="300">
        <v>1</v>
      </c>
      <c r="B6" s="321">
        <v>2</v>
      </c>
      <c r="C6" s="299">
        <v>3</v>
      </c>
      <c r="D6" s="467">
        <v>4</v>
      </c>
    </row>
    <row r="7" spans="1:5" ht="17.25" x14ac:dyDescent="0.25">
      <c r="A7" s="301">
        <v>1</v>
      </c>
      <c r="B7" s="305" t="s">
        <v>143</v>
      </c>
      <c r="C7" s="322"/>
      <c r="D7" s="332"/>
      <c r="E7" s="236"/>
    </row>
    <row r="8" spans="1:5" ht="17.25" x14ac:dyDescent="0.25">
      <c r="A8" s="302"/>
      <c r="B8" s="306" t="s">
        <v>144</v>
      </c>
      <c r="C8" s="323" t="s">
        <v>145</v>
      </c>
      <c r="D8" s="333"/>
      <c r="E8" s="236"/>
    </row>
    <row r="9" spans="1:5" ht="18.75" customHeight="1" x14ac:dyDescent="0.25">
      <c r="A9" s="302"/>
      <c r="B9" s="306" t="s">
        <v>146</v>
      </c>
      <c r="C9" s="323" t="s">
        <v>147</v>
      </c>
      <c r="D9" s="334"/>
      <c r="E9" s="236"/>
    </row>
    <row r="10" spans="1:5" ht="18.75" customHeight="1" x14ac:dyDescent="0.25">
      <c r="A10" s="302"/>
      <c r="B10" s="306" t="s">
        <v>148</v>
      </c>
      <c r="C10" s="323" t="s">
        <v>145</v>
      </c>
      <c r="D10" s="334"/>
      <c r="E10" s="236"/>
    </row>
    <row r="11" spans="1:5" ht="18.75" customHeight="1" x14ac:dyDescent="0.25">
      <c r="A11" s="302"/>
      <c r="B11" s="306" t="s">
        <v>149</v>
      </c>
      <c r="C11" s="323" t="s">
        <v>150</v>
      </c>
      <c r="D11" s="334"/>
      <c r="E11" s="236"/>
    </row>
    <row r="12" spans="1:5" ht="18.75" customHeight="1" x14ac:dyDescent="0.25">
      <c r="A12" s="302"/>
      <c r="B12" s="306" t="s">
        <v>151</v>
      </c>
      <c r="C12" s="323" t="s">
        <v>150</v>
      </c>
      <c r="D12" s="334"/>
      <c r="E12" s="236"/>
    </row>
    <row r="13" spans="1:5" ht="18.75" customHeight="1" x14ac:dyDescent="0.25">
      <c r="A13" s="302"/>
      <c r="B13" s="306" t="s">
        <v>152</v>
      </c>
      <c r="C13" s="323" t="s">
        <v>3</v>
      </c>
      <c r="D13" s="335"/>
      <c r="E13" s="236"/>
    </row>
    <row r="14" spans="1:5" ht="18.75" customHeight="1" x14ac:dyDescent="0.25">
      <c r="A14" s="302">
        <v>2</v>
      </c>
      <c r="B14" s="307" t="s">
        <v>153</v>
      </c>
      <c r="C14" s="324"/>
      <c r="D14" s="336"/>
      <c r="E14" s="236"/>
    </row>
    <row r="15" spans="1:5" ht="18.75" customHeight="1" x14ac:dyDescent="0.25">
      <c r="A15" s="302"/>
      <c r="B15" s="306" t="s">
        <v>154</v>
      </c>
      <c r="C15" s="323" t="s">
        <v>3</v>
      </c>
      <c r="D15" s="335"/>
      <c r="E15" s="236"/>
    </row>
    <row r="16" spans="1:5" ht="18.75" customHeight="1" x14ac:dyDescent="0.25">
      <c r="A16" s="302"/>
      <c r="B16" s="306" t="s">
        <v>155</v>
      </c>
      <c r="C16" s="323" t="s">
        <v>145</v>
      </c>
      <c r="D16" s="334"/>
      <c r="E16" s="236"/>
    </row>
    <row r="17" spans="1:5" ht="18.75" customHeight="1" x14ac:dyDescent="0.25">
      <c r="A17" s="302"/>
      <c r="B17" s="306" t="s">
        <v>156</v>
      </c>
      <c r="C17" s="323" t="s">
        <v>145</v>
      </c>
      <c r="D17" s="334"/>
      <c r="E17" s="236"/>
    </row>
    <row r="18" spans="1:5" ht="18.75" customHeight="1" x14ac:dyDescent="0.25">
      <c r="A18" s="303"/>
      <c r="B18" s="308" t="s">
        <v>157</v>
      </c>
      <c r="C18" s="325" t="s">
        <v>150</v>
      </c>
      <c r="D18" s="337"/>
      <c r="E18" s="236"/>
    </row>
    <row r="19" spans="1:5" ht="34.5" customHeight="1" x14ac:dyDescent="0.25">
      <c r="A19" s="303"/>
      <c r="B19" s="308" t="s">
        <v>158</v>
      </c>
      <c r="C19" s="325" t="s">
        <v>147</v>
      </c>
      <c r="D19" s="337"/>
      <c r="E19" s="236"/>
    </row>
    <row r="20" spans="1:5" ht="18.75" customHeight="1" x14ac:dyDescent="0.25">
      <c r="A20" s="303"/>
      <c r="B20" s="308" t="s">
        <v>159</v>
      </c>
      <c r="C20" s="325" t="s">
        <v>3</v>
      </c>
      <c r="D20" s="338"/>
      <c r="E20" s="236"/>
    </row>
    <row r="21" spans="1:5" ht="18.75" customHeight="1" x14ac:dyDescent="0.25">
      <c r="A21" s="303"/>
      <c r="B21" s="308" t="s">
        <v>160</v>
      </c>
      <c r="C21" s="325" t="s">
        <v>3</v>
      </c>
      <c r="D21" s="337"/>
      <c r="E21" s="236"/>
    </row>
    <row r="22" spans="1:5" ht="18.75" customHeight="1" x14ac:dyDescent="0.25">
      <c r="A22" s="303"/>
      <c r="B22" s="308" t="s">
        <v>161</v>
      </c>
      <c r="C22" s="325" t="s">
        <v>3</v>
      </c>
      <c r="D22" s="338"/>
      <c r="E22" s="236"/>
    </row>
    <row r="23" spans="1:5" ht="18.75" customHeight="1" x14ac:dyDescent="0.25">
      <c r="A23" s="302"/>
      <c r="B23" s="306" t="s">
        <v>162</v>
      </c>
      <c r="C23" s="323" t="s">
        <v>3</v>
      </c>
      <c r="D23" s="334"/>
      <c r="E23" s="236"/>
    </row>
    <row r="24" spans="1:5" ht="18.75" customHeight="1" x14ac:dyDescent="0.25">
      <c r="A24" s="302"/>
      <c r="B24" s="306" t="s">
        <v>163</v>
      </c>
      <c r="C24" s="323" t="s">
        <v>145</v>
      </c>
      <c r="D24" s="334"/>
      <c r="E24" s="236"/>
    </row>
    <row r="25" spans="1:5" ht="18.75" customHeight="1" x14ac:dyDescent="0.25">
      <c r="A25" s="302"/>
      <c r="B25" s="306" t="s">
        <v>164</v>
      </c>
      <c r="C25" s="323" t="s">
        <v>165</v>
      </c>
      <c r="D25" s="339"/>
      <c r="E25" s="236"/>
    </row>
    <row r="26" spans="1:5" ht="18.75" customHeight="1" x14ac:dyDescent="0.25">
      <c r="A26" s="302">
        <v>3</v>
      </c>
      <c r="B26" s="307" t="s">
        <v>166</v>
      </c>
      <c r="C26" s="324"/>
      <c r="D26" s="336"/>
      <c r="E26" s="236"/>
    </row>
    <row r="27" spans="1:5" ht="18.75" customHeight="1" x14ac:dyDescent="0.25">
      <c r="A27" s="302"/>
      <c r="B27" s="309" t="s">
        <v>167</v>
      </c>
      <c r="C27" s="323"/>
      <c r="D27" s="334"/>
      <c r="E27" s="236"/>
    </row>
    <row r="28" spans="1:5" ht="18.75" customHeight="1" x14ac:dyDescent="0.25">
      <c r="A28" s="302"/>
      <c r="B28" s="306" t="s">
        <v>168</v>
      </c>
      <c r="C28" s="323" t="s">
        <v>169</v>
      </c>
      <c r="D28" s="335"/>
      <c r="E28" s="236"/>
    </row>
    <row r="29" spans="1:5" ht="18.75" customHeight="1" x14ac:dyDescent="0.25">
      <c r="A29" s="302"/>
      <c r="B29" s="306" t="s">
        <v>170</v>
      </c>
      <c r="C29" s="323" t="s">
        <v>169</v>
      </c>
      <c r="D29" s="335"/>
      <c r="E29" s="236"/>
    </row>
    <row r="30" spans="1:5" ht="18.75" customHeight="1" x14ac:dyDescent="0.25">
      <c r="A30" s="302"/>
      <c r="B30" s="306" t="s">
        <v>171</v>
      </c>
      <c r="C30" s="323" t="s">
        <v>169</v>
      </c>
      <c r="D30" s="335"/>
      <c r="E30" s="236"/>
    </row>
    <row r="31" spans="1:5" ht="29.25" customHeight="1" x14ac:dyDescent="0.25">
      <c r="A31" s="302"/>
      <c r="B31" s="310" t="s">
        <v>172</v>
      </c>
      <c r="C31" s="323" t="s">
        <v>169</v>
      </c>
      <c r="D31" s="339"/>
      <c r="E31" s="236"/>
    </row>
    <row r="32" spans="1:5" ht="18.75" customHeight="1" x14ac:dyDescent="0.25">
      <c r="A32" s="302"/>
      <c r="B32" s="306" t="s">
        <v>173</v>
      </c>
      <c r="C32" s="323" t="s">
        <v>174</v>
      </c>
      <c r="D32" s="335"/>
      <c r="E32" s="236"/>
    </row>
    <row r="33" spans="1:5" ht="18.75" customHeight="1" x14ac:dyDescent="0.25">
      <c r="A33" s="302"/>
      <c r="B33" s="306" t="s">
        <v>175</v>
      </c>
      <c r="C33" s="323" t="s">
        <v>174</v>
      </c>
      <c r="D33" s="335"/>
      <c r="E33" s="236"/>
    </row>
    <row r="34" spans="1:5" ht="18.75" customHeight="1" x14ac:dyDescent="0.25">
      <c r="A34" s="302"/>
      <c r="B34" s="306" t="s">
        <v>176</v>
      </c>
      <c r="C34" s="323" t="s">
        <v>177</v>
      </c>
      <c r="D34" s="335"/>
      <c r="E34" s="236"/>
    </row>
    <row r="35" spans="1:5" ht="18.75" customHeight="1" x14ac:dyDescent="0.25">
      <c r="A35" s="302"/>
      <c r="B35" s="309" t="s">
        <v>178</v>
      </c>
      <c r="C35" s="323"/>
      <c r="D35" s="334"/>
      <c r="E35" s="236"/>
    </row>
    <row r="36" spans="1:5" ht="18.75" customHeight="1" x14ac:dyDescent="0.25">
      <c r="A36" s="302"/>
      <c r="B36" s="311" t="s">
        <v>179</v>
      </c>
      <c r="C36" s="323"/>
      <c r="D36" s="334"/>
      <c r="E36" s="236"/>
    </row>
    <row r="37" spans="1:5" ht="18.75" customHeight="1" x14ac:dyDescent="0.3">
      <c r="A37" s="302"/>
      <c r="B37" s="312" t="s">
        <v>180</v>
      </c>
      <c r="C37" s="326" t="s">
        <v>174</v>
      </c>
      <c r="D37" s="340"/>
      <c r="E37" s="237"/>
    </row>
    <row r="38" spans="1:5" ht="18.75" customHeight="1" x14ac:dyDescent="0.3">
      <c r="A38" s="302"/>
      <c r="B38" s="312" t="s">
        <v>181</v>
      </c>
      <c r="C38" s="326" t="s">
        <v>174</v>
      </c>
      <c r="D38" s="340"/>
      <c r="E38" s="237"/>
    </row>
    <row r="39" spans="1:5" ht="18.75" customHeight="1" x14ac:dyDescent="0.3">
      <c r="A39" s="302"/>
      <c r="B39" s="312" t="s">
        <v>182</v>
      </c>
      <c r="C39" s="326" t="s">
        <v>183</v>
      </c>
      <c r="D39" s="340"/>
      <c r="E39" s="237"/>
    </row>
    <row r="40" spans="1:5" ht="18.75" customHeight="1" x14ac:dyDescent="0.3">
      <c r="A40" s="302"/>
      <c r="B40" s="312" t="s">
        <v>184</v>
      </c>
      <c r="C40" s="326" t="s">
        <v>174</v>
      </c>
      <c r="D40" s="340"/>
      <c r="E40" s="237"/>
    </row>
    <row r="41" spans="1:5" ht="18.75" customHeight="1" x14ac:dyDescent="0.3">
      <c r="A41" s="302"/>
      <c r="B41" s="313" t="s">
        <v>185</v>
      </c>
      <c r="C41" s="327" t="s">
        <v>174</v>
      </c>
      <c r="D41" s="341"/>
      <c r="E41" s="238"/>
    </row>
    <row r="42" spans="1:5" ht="18.75" customHeight="1" x14ac:dyDescent="0.25">
      <c r="A42" s="302"/>
      <c r="B42" s="311" t="s">
        <v>186</v>
      </c>
      <c r="C42" s="323"/>
      <c r="D42" s="334"/>
      <c r="E42" s="236"/>
    </row>
    <row r="43" spans="1:5" ht="18.75" customHeight="1" x14ac:dyDescent="0.3">
      <c r="A43" s="302"/>
      <c r="B43" s="312" t="s">
        <v>187</v>
      </c>
      <c r="C43" s="326" t="s">
        <v>174</v>
      </c>
      <c r="D43" s="340"/>
      <c r="E43" s="237"/>
    </row>
    <row r="44" spans="1:5" ht="18.75" customHeight="1" x14ac:dyDescent="0.3">
      <c r="A44" s="302"/>
      <c r="B44" s="312" t="s">
        <v>188</v>
      </c>
      <c r="C44" s="326" t="s">
        <v>174</v>
      </c>
      <c r="D44" s="340"/>
      <c r="E44" s="237"/>
    </row>
    <row r="45" spans="1:5" ht="18.75" customHeight="1" x14ac:dyDescent="0.3">
      <c r="A45" s="302"/>
      <c r="B45" s="312" t="s">
        <v>189</v>
      </c>
      <c r="C45" s="326" t="s">
        <v>183</v>
      </c>
      <c r="D45" s="340"/>
      <c r="E45" s="237"/>
    </row>
    <row r="46" spans="1:5" ht="18.75" customHeight="1" x14ac:dyDescent="0.3">
      <c r="A46" s="302"/>
      <c r="B46" s="312" t="s">
        <v>190</v>
      </c>
      <c r="C46" s="326" t="s">
        <v>174</v>
      </c>
      <c r="D46" s="340"/>
      <c r="E46" s="239"/>
    </row>
    <row r="47" spans="1:5" ht="18.75" customHeight="1" x14ac:dyDescent="0.3">
      <c r="A47" s="302"/>
      <c r="B47" s="314" t="s">
        <v>191</v>
      </c>
      <c r="C47" s="328" t="s">
        <v>174</v>
      </c>
      <c r="D47" s="342"/>
      <c r="E47" s="239"/>
    </row>
    <row r="48" spans="1:5" ht="18.75" customHeight="1" x14ac:dyDescent="0.3">
      <c r="A48" s="302"/>
      <c r="B48" s="314" t="s">
        <v>185</v>
      </c>
      <c r="C48" s="328" t="s">
        <v>174</v>
      </c>
      <c r="D48" s="342"/>
      <c r="E48" s="240"/>
    </row>
    <row r="49" spans="1:5" ht="18.75" customHeight="1" x14ac:dyDescent="0.3">
      <c r="A49" s="302"/>
      <c r="B49" s="315" t="s">
        <v>192</v>
      </c>
      <c r="C49" s="328" t="s">
        <v>174</v>
      </c>
      <c r="D49" s="342"/>
      <c r="E49" s="240"/>
    </row>
    <row r="50" spans="1:5" ht="18.75" customHeight="1" x14ac:dyDescent="0.3">
      <c r="A50" s="302"/>
      <c r="B50" s="315" t="s">
        <v>193</v>
      </c>
      <c r="C50" s="328" t="s">
        <v>194</v>
      </c>
      <c r="D50" s="342"/>
      <c r="E50" s="240"/>
    </row>
    <row r="51" spans="1:5" ht="18.75" customHeight="1" x14ac:dyDescent="0.3">
      <c r="A51" s="302"/>
      <c r="B51" s="315" t="s">
        <v>195</v>
      </c>
      <c r="C51" s="328" t="s">
        <v>196</v>
      </c>
      <c r="D51" s="342"/>
      <c r="E51" s="236"/>
    </row>
    <row r="52" spans="1:5" ht="18.75" customHeight="1" x14ac:dyDescent="0.25">
      <c r="A52" s="302"/>
      <c r="B52" s="311" t="s">
        <v>197</v>
      </c>
      <c r="C52" s="323"/>
      <c r="D52" s="334"/>
      <c r="E52" s="241"/>
    </row>
    <row r="53" spans="1:5" ht="16.5" customHeight="1" x14ac:dyDescent="0.3">
      <c r="A53" s="302"/>
      <c r="B53" s="316" t="s">
        <v>198</v>
      </c>
      <c r="C53" s="327" t="s">
        <v>199</v>
      </c>
      <c r="D53" s="343"/>
      <c r="E53" s="241"/>
    </row>
    <row r="54" spans="1:5" ht="18.75" customHeight="1" x14ac:dyDescent="0.3">
      <c r="A54" s="302"/>
      <c r="B54" s="316" t="s">
        <v>200</v>
      </c>
      <c r="C54" s="327" t="s">
        <v>174</v>
      </c>
      <c r="D54" s="343"/>
      <c r="E54" s="237"/>
    </row>
    <row r="55" spans="1:5" ht="18.75" customHeight="1" x14ac:dyDescent="0.3">
      <c r="A55" s="302"/>
      <c r="B55" s="316" t="s">
        <v>201</v>
      </c>
      <c r="C55" s="327" t="s">
        <v>174</v>
      </c>
      <c r="D55" s="343"/>
      <c r="E55" s="237"/>
    </row>
    <row r="56" spans="1:5" ht="18.75" customHeight="1" x14ac:dyDescent="0.3">
      <c r="A56" s="302"/>
      <c r="B56" s="316" t="s">
        <v>202</v>
      </c>
      <c r="C56" s="327" t="s">
        <v>203</v>
      </c>
      <c r="D56" s="343"/>
      <c r="E56" s="238"/>
    </row>
    <row r="57" spans="1:5" ht="18.75" customHeight="1" x14ac:dyDescent="0.3">
      <c r="A57" s="302"/>
      <c r="B57" s="313" t="s">
        <v>204</v>
      </c>
      <c r="C57" s="327" t="s">
        <v>205</v>
      </c>
      <c r="D57" s="343"/>
      <c r="E57" s="238"/>
    </row>
    <row r="58" spans="1:5" ht="18.75" customHeight="1" x14ac:dyDescent="0.3">
      <c r="A58" s="302"/>
      <c r="B58" s="313" t="s">
        <v>206</v>
      </c>
      <c r="C58" s="327" t="s">
        <v>207</v>
      </c>
      <c r="D58" s="343"/>
      <c r="E58" s="236"/>
    </row>
    <row r="59" spans="1:5" ht="18.75" customHeight="1" x14ac:dyDescent="0.3">
      <c r="A59" s="304"/>
      <c r="B59" s="317" t="s">
        <v>208</v>
      </c>
      <c r="C59" s="329" t="s">
        <v>205</v>
      </c>
      <c r="D59" s="344"/>
      <c r="E59" s="236"/>
    </row>
    <row r="60" spans="1:5" ht="18.75" customHeight="1" x14ac:dyDescent="0.3">
      <c r="A60" s="301"/>
      <c r="B60" s="318" t="s">
        <v>209</v>
      </c>
      <c r="C60" s="330" t="s">
        <v>210</v>
      </c>
      <c r="D60" s="345"/>
      <c r="E60" s="236"/>
    </row>
    <row r="61" spans="1:5" ht="18.75" customHeight="1" x14ac:dyDescent="0.25">
      <c r="A61" s="302"/>
      <c r="B61" s="306" t="s">
        <v>211</v>
      </c>
      <c r="C61" s="323" t="s">
        <v>3</v>
      </c>
      <c r="D61" s="334"/>
      <c r="E61" s="236"/>
    </row>
    <row r="62" spans="1:5" ht="13.5" customHeight="1" x14ac:dyDescent="0.25">
      <c r="A62" s="304"/>
      <c r="B62" s="349" t="s">
        <v>212</v>
      </c>
      <c r="C62" s="350" t="s">
        <v>3</v>
      </c>
      <c r="D62" s="351"/>
      <c r="E62" s="236"/>
    </row>
    <row r="63" spans="1:5" ht="18.75" customHeight="1" x14ac:dyDescent="0.25">
      <c r="A63" s="302">
        <v>4</v>
      </c>
      <c r="B63" s="311" t="s">
        <v>213</v>
      </c>
      <c r="C63" s="324"/>
      <c r="D63" s="336"/>
    </row>
    <row r="64" spans="1:5" s="234" customFormat="1" ht="13.5" customHeight="1" x14ac:dyDescent="0.25">
      <c r="A64" s="301"/>
      <c r="B64" s="319" t="s">
        <v>214</v>
      </c>
      <c r="C64" s="323"/>
      <c r="D64" s="334"/>
    </row>
    <row r="65" spans="1:5" ht="18.75" customHeight="1" x14ac:dyDescent="0.25">
      <c r="A65" s="302"/>
      <c r="B65" s="306" t="s">
        <v>215</v>
      </c>
      <c r="C65" s="323" t="s">
        <v>150</v>
      </c>
      <c r="D65" s="334"/>
      <c r="E65" s="236"/>
    </row>
    <row r="66" spans="1:5" ht="18.75" customHeight="1" x14ac:dyDescent="0.25">
      <c r="A66" s="302"/>
      <c r="B66" s="306" t="s">
        <v>216</v>
      </c>
      <c r="C66" s="323" t="s">
        <v>217</v>
      </c>
      <c r="D66" s="334"/>
      <c r="E66" s="236"/>
    </row>
    <row r="67" spans="1:5" ht="18.75" customHeight="1" x14ac:dyDescent="0.25">
      <c r="A67" s="302"/>
      <c r="B67" s="306" t="s">
        <v>218</v>
      </c>
      <c r="C67" s="323" t="s">
        <v>219</v>
      </c>
      <c r="D67" s="334"/>
      <c r="E67" s="236"/>
    </row>
    <row r="68" spans="1:5" ht="18.75" customHeight="1" x14ac:dyDescent="0.25">
      <c r="A68" s="302"/>
      <c r="B68" s="306" t="s">
        <v>220</v>
      </c>
      <c r="C68" s="323" t="s">
        <v>221</v>
      </c>
      <c r="D68" s="339"/>
      <c r="E68" s="236"/>
    </row>
    <row r="69" spans="1:5" ht="18.75" customHeight="1" x14ac:dyDescent="0.25">
      <c r="A69" s="302"/>
      <c r="B69" s="320" t="s">
        <v>222</v>
      </c>
      <c r="C69" s="323" t="s">
        <v>177</v>
      </c>
      <c r="D69" s="339"/>
      <c r="E69" s="236"/>
    </row>
    <row r="70" spans="1:5" ht="35.25" customHeight="1" x14ac:dyDescent="0.25">
      <c r="A70" s="302"/>
      <c r="B70" s="310" t="s">
        <v>223</v>
      </c>
      <c r="C70" s="323" t="s">
        <v>224</v>
      </c>
      <c r="D70" s="339"/>
      <c r="E70" s="236"/>
    </row>
    <row r="71" spans="1:5" ht="18.75" customHeight="1" x14ac:dyDescent="0.25">
      <c r="A71" s="302"/>
      <c r="B71" s="320" t="s">
        <v>225</v>
      </c>
      <c r="C71" s="323" t="s">
        <v>226</v>
      </c>
      <c r="D71" s="339"/>
      <c r="E71" s="236"/>
    </row>
    <row r="72" spans="1:5" ht="35.25" customHeight="1" x14ac:dyDescent="0.25">
      <c r="A72" s="302"/>
      <c r="B72" s="306" t="s">
        <v>227</v>
      </c>
      <c r="C72" s="323"/>
      <c r="D72" s="334"/>
      <c r="E72" s="236"/>
    </row>
    <row r="73" spans="1:5" ht="18.75" customHeight="1" x14ac:dyDescent="0.25">
      <c r="A73" s="302"/>
      <c r="B73" s="306" t="s">
        <v>215</v>
      </c>
      <c r="C73" s="323" t="s">
        <v>150</v>
      </c>
      <c r="D73" s="335"/>
      <c r="E73" s="236"/>
    </row>
    <row r="74" spans="1:5" ht="18.75" customHeight="1" x14ac:dyDescent="0.25">
      <c r="A74" s="302"/>
      <c r="B74" s="306" t="s">
        <v>218</v>
      </c>
      <c r="C74" s="323" t="s">
        <v>228</v>
      </c>
      <c r="D74" s="334"/>
      <c r="E74" s="236"/>
    </row>
    <row r="75" spans="1:5" ht="18.75" customHeight="1" x14ac:dyDescent="0.25">
      <c r="A75" s="302"/>
      <c r="B75" s="306" t="s">
        <v>218</v>
      </c>
      <c r="C75" s="323" t="s">
        <v>229</v>
      </c>
      <c r="D75" s="334"/>
      <c r="E75" s="236"/>
    </row>
    <row r="76" spans="1:5" ht="18.75" customHeight="1" x14ac:dyDescent="0.25">
      <c r="A76" s="302"/>
      <c r="B76" s="306" t="s">
        <v>220</v>
      </c>
      <c r="C76" s="323" t="s">
        <v>221</v>
      </c>
      <c r="D76" s="339"/>
      <c r="E76" s="236"/>
    </row>
    <row r="77" spans="1:5" ht="18.75" customHeight="1" x14ac:dyDescent="0.25">
      <c r="A77" s="302"/>
      <c r="B77" s="306" t="s">
        <v>230</v>
      </c>
      <c r="C77" s="323" t="s">
        <v>145</v>
      </c>
      <c r="D77" s="334"/>
      <c r="E77" s="236"/>
    </row>
    <row r="78" spans="1:5" ht="18.75" customHeight="1" x14ac:dyDescent="0.25">
      <c r="A78" s="302"/>
      <c r="B78" s="306" t="s">
        <v>231</v>
      </c>
      <c r="C78" s="323" t="s">
        <v>232</v>
      </c>
      <c r="D78" s="334"/>
      <c r="E78" s="236"/>
    </row>
    <row r="79" spans="1:5" ht="18.75" customHeight="1" x14ac:dyDescent="0.25">
      <c r="A79" s="302"/>
      <c r="B79" s="306" t="s">
        <v>233</v>
      </c>
      <c r="C79" s="323" t="s">
        <v>145</v>
      </c>
      <c r="D79" s="334"/>
      <c r="E79" s="236"/>
    </row>
    <row r="80" spans="1:5" ht="18.75" customHeight="1" x14ac:dyDescent="0.25">
      <c r="A80" s="302"/>
      <c r="B80" s="306" t="s">
        <v>234</v>
      </c>
      <c r="C80" s="323" t="s">
        <v>232</v>
      </c>
      <c r="D80" s="334"/>
      <c r="E80" s="236"/>
    </row>
    <row r="81" spans="1:5" ht="18.75" customHeight="1" x14ac:dyDescent="0.25">
      <c r="A81" s="302"/>
      <c r="B81" s="306" t="s">
        <v>235</v>
      </c>
      <c r="C81" s="323" t="s">
        <v>236</v>
      </c>
      <c r="D81" s="339"/>
      <c r="E81" s="236"/>
    </row>
    <row r="82" spans="1:5" ht="18.75" customHeight="1" x14ac:dyDescent="0.25">
      <c r="A82" s="302"/>
      <c r="B82" s="306" t="s">
        <v>237</v>
      </c>
      <c r="C82" s="323" t="s">
        <v>236</v>
      </c>
      <c r="D82" s="335"/>
      <c r="E82" s="236"/>
    </row>
    <row r="83" spans="1:5" ht="18.75" customHeight="1" x14ac:dyDescent="0.25">
      <c r="A83" s="302"/>
      <c r="B83" s="306" t="s">
        <v>238</v>
      </c>
      <c r="C83" s="323" t="s">
        <v>236</v>
      </c>
      <c r="D83" s="335"/>
      <c r="E83" s="236"/>
    </row>
    <row r="84" spans="1:5" ht="18.75" customHeight="1" x14ac:dyDescent="0.25">
      <c r="A84" s="302"/>
      <c r="B84" s="306" t="s">
        <v>239</v>
      </c>
      <c r="C84" s="323" t="s">
        <v>236</v>
      </c>
      <c r="D84" s="335"/>
      <c r="E84" s="236"/>
    </row>
    <row r="85" spans="1:5" ht="18.75" customHeight="1" x14ac:dyDescent="0.25">
      <c r="A85" s="302"/>
      <c r="B85" s="306" t="s">
        <v>240</v>
      </c>
      <c r="C85" s="323" t="s">
        <v>236</v>
      </c>
      <c r="D85" s="335"/>
      <c r="E85" s="236"/>
    </row>
    <row r="86" spans="1:5" ht="18.75" customHeight="1" x14ac:dyDescent="0.25">
      <c r="A86" s="302"/>
      <c r="B86" s="306" t="s">
        <v>241</v>
      </c>
      <c r="C86" s="323" t="s">
        <v>226</v>
      </c>
      <c r="D86" s="335"/>
      <c r="E86" s="236"/>
    </row>
    <row r="87" spans="1:5" ht="18.75" customHeight="1" x14ac:dyDescent="0.25">
      <c r="A87" s="302"/>
      <c r="B87" s="306" t="s">
        <v>242</v>
      </c>
      <c r="C87" s="323" t="s">
        <v>243</v>
      </c>
      <c r="D87" s="335"/>
      <c r="E87" s="236"/>
    </row>
    <row r="88" spans="1:5" ht="18.75" customHeight="1" x14ac:dyDescent="0.25">
      <c r="A88" s="302"/>
      <c r="B88" s="306" t="s">
        <v>244</v>
      </c>
      <c r="C88" s="323" t="s">
        <v>245</v>
      </c>
      <c r="D88" s="335"/>
      <c r="E88" s="236"/>
    </row>
    <row r="89" spans="1:5" ht="18.75" customHeight="1" x14ac:dyDescent="0.25">
      <c r="A89" s="302"/>
      <c r="B89" s="306" t="s">
        <v>246</v>
      </c>
      <c r="C89" s="323" t="s">
        <v>236</v>
      </c>
      <c r="D89" s="335"/>
      <c r="E89" s="236"/>
    </row>
    <row r="90" spans="1:5" ht="18.75" customHeight="1" x14ac:dyDescent="0.25">
      <c r="A90" s="302"/>
      <c r="B90" s="306" t="s">
        <v>247</v>
      </c>
      <c r="C90" s="323" t="s">
        <v>199</v>
      </c>
      <c r="D90" s="335"/>
      <c r="E90" s="236"/>
    </row>
    <row r="91" spans="1:5" ht="18.75" customHeight="1" x14ac:dyDescent="0.25">
      <c r="A91" s="302"/>
      <c r="B91" s="306" t="s">
        <v>248</v>
      </c>
      <c r="C91" s="323" t="s">
        <v>174</v>
      </c>
      <c r="D91" s="335"/>
      <c r="E91" s="236"/>
    </row>
    <row r="92" spans="1:5" ht="18.75" customHeight="1" x14ac:dyDescent="0.25">
      <c r="A92" s="302"/>
      <c r="B92" s="306" t="s">
        <v>249</v>
      </c>
      <c r="C92" s="323" t="s">
        <v>174</v>
      </c>
      <c r="D92" s="335"/>
      <c r="E92" s="236"/>
    </row>
    <row r="93" spans="1:5" ht="18.75" customHeight="1" x14ac:dyDescent="0.25">
      <c r="A93" s="302"/>
      <c r="B93" s="306" t="s">
        <v>250</v>
      </c>
      <c r="C93" s="323" t="s">
        <v>251</v>
      </c>
      <c r="D93" s="339"/>
      <c r="E93" s="236"/>
    </row>
    <row r="94" spans="1:5" ht="18.75" customHeight="1" x14ac:dyDescent="0.25">
      <c r="A94" s="302">
        <v>5</v>
      </c>
      <c r="B94" s="311" t="s">
        <v>252</v>
      </c>
      <c r="C94" s="324"/>
      <c r="D94" s="336"/>
      <c r="E94" s="236"/>
    </row>
    <row r="95" spans="1:5" ht="18.75" customHeight="1" x14ac:dyDescent="0.3">
      <c r="A95" s="302"/>
      <c r="B95" s="306" t="s">
        <v>253</v>
      </c>
      <c r="C95" s="331"/>
      <c r="D95" s="334"/>
      <c r="E95" s="236"/>
    </row>
    <row r="96" spans="1:5" ht="18.75" customHeight="1" x14ac:dyDescent="0.3">
      <c r="A96" s="302"/>
      <c r="B96" s="306" t="s">
        <v>254</v>
      </c>
      <c r="C96" s="323" t="s">
        <v>194</v>
      </c>
      <c r="D96" s="346"/>
      <c r="E96" s="236"/>
    </row>
    <row r="97" spans="1:5" ht="18.75" customHeight="1" x14ac:dyDescent="0.3">
      <c r="A97" s="303"/>
      <c r="B97" s="306" t="s">
        <v>255</v>
      </c>
      <c r="C97" s="323" t="s">
        <v>194</v>
      </c>
      <c r="D97" s="346"/>
      <c r="E97" s="236"/>
    </row>
    <row r="98" spans="1:5" ht="18.75" customHeight="1" x14ac:dyDescent="0.3">
      <c r="A98" s="303"/>
      <c r="B98" s="306" t="s">
        <v>256</v>
      </c>
      <c r="C98" s="323" t="s">
        <v>194</v>
      </c>
      <c r="D98" s="347"/>
      <c r="E98" s="236"/>
    </row>
    <row r="99" spans="1:5" ht="18.75" customHeight="1" x14ac:dyDescent="0.3">
      <c r="A99" s="303"/>
      <c r="B99" s="306" t="s">
        <v>257</v>
      </c>
      <c r="C99" s="323"/>
      <c r="D99" s="346"/>
      <c r="E99" s="236"/>
    </row>
    <row r="100" spans="1:5" ht="18.75" customHeight="1" x14ac:dyDescent="0.3">
      <c r="A100" s="303"/>
      <c r="B100" s="306" t="s">
        <v>254</v>
      </c>
      <c r="C100" s="323"/>
      <c r="D100" s="346"/>
      <c r="E100" s="236"/>
    </row>
    <row r="101" spans="1:5" ht="18.75" customHeight="1" x14ac:dyDescent="0.3">
      <c r="A101" s="303"/>
      <c r="B101" s="306" t="s">
        <v>258</v>
      </c>
      <c r="C101" s="323" t="s">
        <v>3</v>
      </c>
      <c r="D101" s="346"/>
      <c r="E101" s="236"/>
    </row>
    <row r="102" spans="1:5" ht="18.75" customHeight="1" x14ac:dyDescent="0.3">
      <c r="A102" s="303"/>
      <c r="B102" s="306" t="s">
        <v>259</v>
      </c>
      <c r="C102" s="323" t="s">
        <v>3</v>
      </c>
      <c r="D102" s="346"/>
      <c r="E102" s="236"/>
    </row>
    <row r="103" spans="1:5" ht="18.75" customHeight="1" x14ac:dyDescent="0.3">
      <c r="A103" s="303"/>
      <c r="B103" s="306" t="s">
        <v>255</v>
      </c>
      <c r="C103" s="323"/>
      <c r="D103" s="346"/>
      <c r="E103" s="236"/>
    </row>
    <row r="104" spans="1:5" ht="18.75" customHeight="1" x14ac:dyDescent="0.3">
      <c r="A104" s="303"/>
      <c r="B104" s="306" t="s">
        <v>258</v>
      </c>
      <c r="C104" s="323" t="s">
        <v>3</v>
      </c>
      <c r="D104" s="346"/>
      <c r="E104" s="236"/>
    </row>
    <row r="105" spans="1:5" ht="18.75" customHeight="1" x14ac:dyDescent="0.3">
      <c r="A105" s="303"/>
      <c r="B105" s="306" t="s">
        <v>259</v>
      </c>
      <c r="C105" s="323" t="s">
        <v>3</v>
      </c>
      <c r="D105" s="346"/>
      <c r="E105" s="236"/>
    </row>
    <row r="106" spans="1:5" ht="18.75" customHeight="1" x14ac:dyDescent="0.3">
      <c r="A106" s="303"/>
      <c r="B106" s="306" t="s">
        <v>256</v>
      </c>
      <c r="C106" s="323"/>
      <c r="D106" s="346"/>
      <c r="E106" s="236"/>
    </row>
    <row r="107" spans="1:5" ht="18.75" customHeight="1" x14ac:dyDescent="0.3">
      <c r="A107" s="303"/>
      <c r="B107" s="306" t="s">
        <v>258</v>
      </c>
      <c r="C107" s="323" t="s">
        <v>3</v>
      </c>
      <c r="D107" s="346"/>
      <c r="E107" s="236"/>
    </row>
    <row r="108" spans="1:5" ht="18.75" customHeight="1" x14ac:dyDescent="0.3">
      <c r="A108" s="303"/>
      <c r="B108" s="306" t="s">
        <v>259</v>
      </c>
      <c r="C108" s="323" t="s">
        <v>3</v>
      </c>
      <c r="D108" s="346"/>
      <c r="E108" s="236"/>
    </row>
    <row r="109" spans="1:5" ht="18.75" customHeight="1" x14ac:dyDescent="0.3">
      <c r="A109" s="303"/>
      <c r="B109" s="306" t="s">
        <v>260</v>
      </c>
      <c r="C109" s="331"/>
      <c r="D109" s="346"/>
      <c r="E109" s="236"/>
    </row>
    <row r="110" spans="1:5" ht="18.75" customHeight="1" x14ac:dyDescent="0.3">
      <c r="A110" s="303"/>
      <c r="B110" s="306" t="s">
        <v>254</v>
      </c>
      <c r="C110" s="323" t="s">
        <v>261</v>
      </c>
      <c r="D110" s="346"/>
      <c r="E110" s="236"/>
    </row>
    <row r="111" spans="1:5" ht="18.75" customHeight="1" x14ac:dyDescent="0.3">
      <c r="A111" s="303"/>
      <c r="B111" s="306" t="s">
        <v>255</v>
      </c>
      <c r="C111" s="323" t="s">
        <v>261</v>
      </c>
      <c r="D111" s="346"/>
      <c r="E111" s="236"/>
    </row>
    <row r="112" spans="1:5" ht="18.75" customHeight="1" x14ac:dyDescent="0.3">
      <c r="A112" s="303"/>
      <c r="B112" s="306" t="s">
        <v>256</v>
      </c>
      <c r="C112" s="323" t="s">
        <v>261</v>
      </c>
      <c r="D112" s="346"/>
      <c r="E112" s="236"/>
    </row>
    <row r="113" spans="1:253" ht="18.75" customHeight="1" x14ac:dyDescent="0.3">
      <c r="A113" s="303"/>
      <c r="B113" s="306" t="s">
        <v>262</v>
      </c>
      <c r="C113" s="331"/>
      <c r="D113" s="346"/>
      <c r="E113" s="236"/>
    </row>
    <row r="114" spans="1:253" ht="18.75" customHeight="1" x14ac:dyDescent="0.3">
      <c r="A114" s="303"/>
      <c r="B114" s="306" t="s">
        <v>254</v>
      </c>
      <c r="C114" s="323" t="s">
        <v>263</v>
      </c>
      <c r="D114" s="346"/>
      <c r="E114" s="236"/>
    </row>
    <row r="115" spans="1:253" ht="18.75" customHeight="1" x14ac:dyDescent="0.3">
      <c r="A115" s="303"/>
      <c r="B115" s="306" t="s">
        <v>255</v>
      </c>
      <c r="C115" s="323" t="s">
        <v>263</v>
      </c>
      <c r="D115" s="346"/>
      <c r="E115" s="236"/>
    </row>
    <row r="116" spans="1:253" ht="18.75" customHeight="1" x14ac:dyDescent="0.3">
      <c r="A116" s="303"/>
      <c r="B116" s="306" t="s">
        <v>256</v>
      </c>
      <c r="C116" s="323" t="s">
        <v>263</v>
      </c>
      <c r="D116" s="346"/>
      <c r="E116" s="236"/>
    </row>
    <row r="117" spans="1:253" ht="18.75" customHeight="1" x14ac:dyDescent="0.3">
      <c r="A117" s="303"/>
      <c r="B117" s="306" t="s">
        <v>264</v>
      </c>
      <c r="C117" s="323" t="s">
        <v>174</v>
      </c>
      <c r="D117" s="348"/>
      <c r="E117" s="236"/>
    </row>
    <row r="118" spans="1:253" ht="18.75" customHeight="1" x14ac:dyDescent="0.3">
      <c r="A118" s="303"/>
      <c r="B118" s="306" t="s">
        <v>265</v>
      </c>
      <c r="C118" s="323" t="s">
        <v>3</v>
      </c>
      <c r="D118" s="346"/>
      <c r="E118" s="236"/>
    </row>
    <row r="119" spans="1:253" ht="18.75" customHeight="1" x14ac:dyDescent="0.3">
      <c r="A119" s="303"/>
      <c r="B119" s="306" t="s">
        <v>266</v>
      </c>
      <c r="C119" s="323" t="s">
        <v>3</v>
      </c>
      <c r="D119" s="346"/>
      <c r="E119" s="236"/>
    </row>
    <row r="120" spans="1:253" ht="18.75" customHeight="1" x14ac:dyDescent="0.3">
      <c r="A120" s="303"/>
      <c r="B120" s="306" t="s">
        <v>267</v>
      </c>
      <c r="C120" s="323" t="s">
        <v>268</v>
      </c>
      <c r="D120" s="347"/>
      <c r="E120" s="236"/>
    </row>
    <row r="121" spans="1:253" ht="15" customHeight="1" x14ac:dyDescent="0.25">
      <c r="A121" s="1648"/>
      <c r="B121" s="1648"/>
      <c r="C121" s="1648"/>
      <c r="D121" s="1648"/>
      <c r="E121" s="236"/>
    </row>
    <row r="122" spans="1:253" x14ac:dyDescent="0.25">
      <c r="A122" s="1648"/>
      <c r="B122" s="1648"/>
      <c r="C122" s="1648"/>
      <c r="D122" s="1648"/>
      <c r="E122" s="242"/>
    </row>
    <row r="123" spans="1:253" x14ac:dyDescent="0.25">
      <c r="A123" s="1649"/>
      <c r="B123" s="1649"/>
      <c r="C123" s="1649"/>
      <c r="D123" s="1649"/>
    </row>
    <row r="124" spans="1:253" x14ac:dyDescent="0.25">
      <c r="A124" s="1650"/>
      <c r="B124" s="1650"/>
      <c r="C124" s="1650"/>
      <c r="D124" s="1650"/>
    </row>
    <row r="125" spans="1:253" x14ac:dyDescent="0.25">
      <c r="B125" s="243"/>
    </row>
    <row r="126" spans="1:253" s="233" customFormat="1" x14ac:dyDescent="0.25">
      <c r="A126" s="232"/>
      <c r="B126" s="242"/>
      <c r="C126" s="234"/>
      <c r="D126" s="235"/>
      <c r="E126" s="231"/>
      <c r="F126" s="231"/>
      <c r="G126" s="231"/>
      <c r="H126" s="231"/>
      <c r="I126" s="231"/>
      <c r="J126" s="231"/>
      <c r="K126" s="231"/>
      <c r="L126" s="231"/>
      <c r="M126" s="231"/>
      <c r="N126" s="231"/>
      <c r="O126" s="231"/>
      <c r="P126" s="231"/>
      <c r="Q126" s="231"/>
      <c r="R126" s="231"/>
      <c r="S126" s="231"/>
      <c r="T126" s="231"/>
      <c r="U126" s="231"/>
      <c r="V126" s="231"/>
      <c r="W126" s="231"/>
      <c r="X126" s="231"/>
      <c r="Y126" s="231"/>
      <c r="Z126" s="231"/>
      <c r="AA126" s="231"/>
      <c r="AB126" s="231"/>
      <c r="AC126" s="231"/>
      <c r="AD126" s="231"/>
      <c r="AE126" s="231"/>
      <c r="AF126" s="231"/>
      <c r="AG126" s="231"/>
      <c r="AH126" s="231"/>
      <c r="AI126" s="231"/>
      <c r="AJ126" s="231"/>
      <c r="AK126" s="231"/>
      <c r="AL126" s="231"/>
      <c r="AM126" s="231"/>
      <c r="AN126" s="231"/>
      <c r="AO126" s="231"/>
      <c r="AP126" s="231"/>
      <c r="AQ126" s="231"/>
      <c r="AR126" s="231"/>
      <c r="AS126" s="231"/>
      <c r="AT126" s="231"/>
      <c r="AU126" s="231"/>
      <c r="AV126" s="231"/>
      <c r="AW126" s="231"/>
      <c r="AX126" s="231"/>
      <c r="AY126" s="231"/>
      <c r="AZ126" s="231"/>
      <c r="BA126" s="231"/>
      <c r="BB126" s="231"/>
      <c r="BC126" s="231"/>
      <c r="BD126" s="231"/>
      <c r="BE126" s="231"/>
      <c r="BF126" s="231"/>
      <c r="BG126" s="231"/>
      <c r="BH126" s="231"/>
      <c r="BI126" s="231"/>
      <c r="BJ126" s="231"/>
      <c r="BK126" s="231"/>
      <c r="BL126" s="231"/>
      <c r="BM126" s="231"/>
      <c r="BN126" s="231"/>
      <c r="BO126" s="231"/>
      <c r="BP126" s="231"/>
      <c r="BQ126" s="231"/>
      <c r="BR126" s="231"/>
      <c r="BS126" s="231"/>
      <c r="BT126" s="231"/>
      <c r="BU126" s="231"/>
      <c r="BV126" s="231"/>
      <c r="BW126" s="231"/>
      <c r="BX126" s="231"/>
      <c r="BY126" s="231"/>
      <c r="BZ126" s="231"/>
      <c r="CA126" s="231"/>
      <c r="CB126" s="231"/>
      <c r="CC126" s="231"/>
      <c r="CD126" s="231"/>
      <c r="CE126" s="231"/>
      <c r="CF126" s="231"/>
      <c r="CG126" s="231"/>
      <c r="CH126" s="231"/>
      <c r="CI126" s="231"/>
      <c r="CJ126" s="231"/>
      <c r="CK126" s="231"/>
      <c r="CL126" s="231"/>
      <c r="CM126" s="231"/>
      <c r="CN126" s="231"/>
      <c r="CO126" s="231"/>
      <c r="CP126" s="231"/>
      <c r="CQ126" s="231"/>
      <c r="CR126" s="231"/>
      <c r="CS126" s="231"/>
      <c r="CT126" s="231"/>
      <c r="CU126" s="231"/>
      <c r="CV126" s="231"/>
      <c r="CW126" s="231"/>
      <c r="CX126" s="231"/>
      <c r="CY126" s="231"/>
      <c r="CZ126" s="231"/>
      <c r="DA126" s="231"/>
      <c r="DB126" s="231"/>
      <c r="DC126" s="231"/>
      <c r="DD126" s="231"/>
      <c r="DE126" s="231"/>
      <c r="DF126" s="231"/>
      <c r="DG126" s="231"/>
      <c r="DH126" s="231"/>
      <c r="DI126" s="231"/>
      <c r="DJ126" s="231"/>
      <c r="DK126" s="231"/>
      <c r="DL126" s="231"/>
      <c r="DM126" s="231"/>
      <c r="DN126" s="231"/>
      <c r="DO126" s="231"/>
      <c r="DP126" s="231"/>
      <c r="DQ126" s="231"/>
      <c r="DR126" s="231"/>
      <c r="DS126" s="231"/>
      <c r="DT126" s="231"/>
      <c r="DU126" s="231"/>
      <c r="DV126" s="231"/>
      <c r="DW126" s="231"/>
      <c r="DX126" s="231"/>
      <c r="DY126" s="231"/>
      <c r="DZ126" s="231"/>
      <c r="EA126" s="231"/>
      <c r="EB126" s="231"/>
      <c r="EC126" s="231"/>
      <c r="ED126" s="231"/>
      <c r="EE126" s="231"/>
      <c r="EF126" s="231"/>
      <c r="EG126" s="231"/>
      <c r="EH126" s="231"/>
      <c r="EI126" s="231"/>
      <c r="EJ126" s="231"/>
      <c r="EK126" s="231"/>
      <c r="EL126" s="231"/>
      <c r="EM126" s="231"/>
      <c r="EN126" s="231"/>
      <c r="EO126" s="231"/>
      <c r="EP126" s="231"/>
      <c r="EQ126" s="231"/>
      <c r="ER126" s="231"/>
      <c r="ES126" s="231"/>
      <c r="ET126" s="231"/>
      <c r="EU126" s="231"/>
      <c r="EV126" s="231"/>
      <c r="EW126" s="231"/>
      <c r="EX126" s="231"/>
      <c r="EY126" s="231"/>
      <c r="EZ126" s="231"/>
      <c r="FA126" s="231"/>
      <c r="FB126" s="231"/>
      <c r="FC126" s="231"/>
      <c r="FD126" s="231"/>
      <c r="FE126" s="231"/>
      <c r="FF126" s="231"/>
      <c r="FG126" s="231"/>
      <c r="FH126" s="231"/>
      <c r="FI126" s="231"/>
      <c r="FJ126" s="231"/>
      <c r="FK126" s="231"/>
      <c r="FL126" s="231"/>
      <c r="FM126" s="231"/>
      <c r="FN126" s="231"/>
      <c r="FO126" s="231"/>
      <c r="FP126" s="231"/>
      <c r="FQ126" s="231"/>
      <c r="FR126" s="231"/>
      <c r="FS126" s="231"/>
      <c r="FT126" s="231"/>
      <c r="FU126" s="231"/>
      <c r="FV126" s="231"/>
      <c r="FW126" s="231"/>
      <c r="FX126" s="231"/>
      <c r="FY126" s="231"/>
      <c r="FZ126" s="231"/>
      <c r="GA126" s="231"/>
      <c r="GB126" s="231"/>
      <c r="GC126" s="231"/>
      <c r="GD126" s="231"/>
      <c r="GE126" s="231"/>
      <c r="GF126" s="231"/>
      <c r="GG126" s="231"/>
      <c r="GH126" s="231"/>
      <c r="GI126" s="231"/>
      <c r="GJ126" s="231"/>
      <c r="GK126" s="231"/>
      <c r="GL126" s="231"/>
      <c r="GM126" s="231"/>
      <c r="GN126" s="231"/>
      <c r="GO126" s="231"/>
      <c r="GP126" s="231"/>
      <c r="GQ126" s="231"/>
      <c r="GR126" s="231"/>
      <c r="GS126" s="231"/>
      <c r="GT126" s="231"/>
      <c r="GU126" s="231"/>
      <c r="GV126" s="231"/>
      <c r="GW126" s="231"/>
      <c r="GX126" s="231"/>
      <c r="GY126" s="231"/>
      <c r="GZ126" s="231"/>
      <c r="HA126" s="231"/>
      <c r="HB126" s="231"/>
      <c r="HC126" s="231"/>
      <c r="HD126" s="231"/>
      <c r="HE126" s="231"/>
      <c r="HF126" s="231"/>
      <c r="HG126" s="231"/>
      <c r="HH126" s="231"/>
      <c r="HI126" s="231"/>
      <c r="HJ126" s="231"/>
      <c r="HK126" s="231"/>
      <c r="HL126" s="231"/>
      <c r="HM126" s="231"/>
      <c r="HN126" s="231"/>
      <c r="HO126" s="231"/>
      <c r="HP126" s="231"/>
      <c r="HQ126" s="231"/>
      <c r="HR126" s="231"/>
      <c r="HS126" s="231"/>
      <c r="HT126" s="231"/>
      <c r="HU126" s="231"/>
      <c r="HV126" s="231"/>
      <c r="HW126" s="231"/>
      <c r="HX126" s="231"/>
      <c r="HY126" s="231"/>
      <c r="HZ126" s="231"/>
      <c r="IA126" s="231"/>
      <c r="IB126" s="231"/>
      <c r="IC126" s="231"/>
      <c r="ID126" s="231"/>
      <c r="IE126" s="231"/>
      <c r="IF126" s="231"/>
      <c r="IG126" s="231"/>
      <c r="IH126" s="231"/>
      <c r="II126" s="231"/>
      <c r="IJ126" s="231"/>
      <c r="IK126" s="231"/>
      <c r="IL126" s="231"/>
      <c r="IM126" s="231"/>
      <c r="IN126" s="231"/>
      <c r="IO126" s="231"/>
      <c r="IP126" s="231"/>
      <c r="IQ126" s="231"/>
      <c r="IR126" s="231"/>
      <c r="IS126" s="231"/>
    </row>
    <row r="127" spans="1:253" s="233" customFormat="1" x14ac:dyDescent="0.25">
      <c r="A127" s="232"/>
      <c r="B127" s="244"/>
      <c r="C127" s="234"/>
      <c r="D127" s="235"/>
      <c r="E127" s="231"/>
      <c r="F127" s="231"/>
      <c r="G127" s="231"/>
      <c r="H127" s="231"/>
      <c r="I127" s="231"/>
      <c r="J127" s="231"/>
      <c r="K127" s="231"/>
      <c r="L127" s="231"/>
      <c r="M127" s="231"/>
      <c r="N127" s="231"/>
      <c r="O127" s="231"/>
      <c r="P127" s="231"/>
      <c r="Q127" s="231"/>
      <c r="R127" s="231"/>
      <c r="S127" s="231"/>
      <c r="T127" s="231"/>
      <c r="U127" s="231"/>
      <c r="V127" s="231"/>
      <c r="W127" s="231"/>
      <c r="X127" s="231"/>
      <c r="Y127" s="231"/>
      <c r="Z127" s="231"/>
      <c r="AA127" s="231"/>
      <c r="AB127" s="231"/>
      <c r="AC127" s="231"/>
      <c r="AD127" s="231"/>
      <c r="AE127" s="231"/>
      <c r="AF127" s="231"/>
      <c r="AG127" s="231"/>
      <c r="AH127" s="231"/>
      <c r="AI127" s="231"/>
      <c r="AJ127" s="231"/>
      <c r="AK127" s="231"/>
      <c r="AL127" s="231"/>
      <c r="AM127" s="231"/>
      <c r="AN127" s="231"/>
      <c r="AO127" s="231"/>
      <c r="AP127" s="231"/>
      <c r="AQ127" s="231"/>
      <c r="AR127" s="231"/>
      <c r="AS127" s="231"/>
      <c r="AT127" s="231"/>
      <c r="AU127" s="231"/>
      <c r="AV127" s="231"/>
      <c r="AW127" s="231"/>
      <c r="AX127" s="231"/>
      <c r="AY127" s="231"/>
      <c r="AZ127" s="231"/>
      <c r="BA127" s="231"/>
      <c r="BB127" s="231"/>
      <c r="BC127" s="231"/>
      <c r="BD127" s="231"/>
      <c r="BE127" s="231"/>
      <c r="BF127" s="231"/>
      <c r="BG127" s="231"/>
      <c r="BH127" s="231"/>
      <c r="BI127" s="231"/>
      <c r="BJ127" s="231"/>
      <c r="BK127" s="231"/>
      <c r="BL127" s="231"/>
      <c r="BM127" s="231"/>
      <c r="BN127" s="231"/>
      <c r="BO127" s="231"/>
      <c r="BP127" s="231"/>
      <c r="BQ127" s="231"/>
      <c r="BR127" s="231"/>
      <c r="BS127" s="231"/>
      <c r="BT127" s="231"/>
      <c r="BU127" s="231"/>
      <c r="BV127" s="231"/>
      <c r="BW127" s="231"/>
      <c r="BX127" s="231"/>
      <c r="BY127" s="231"/>
      <c r="BZ127" s="231"/>
      <c r="CA127" s="231"/>
      <c r="CB127" s="231"/>
      <c r="CC127" s="231"/>
      <c r="CD127" s="231"/>
      <c r="CE127" s="231"/>
      <c r="CF127" s="231"/>
      <c r="CG127" s="231"/>
      <c r="CH127" s="231"/>
      <c r="CI127" s="231"/>
      <c r="CJ127" s="231"/>
      <c r="CK127" s="231"/>
      <c r="CL127" s="231"/>
      <c r="CM127" s="231"/>
      <c r="CN127" s="231"/>
      <c r="CO127" s="231"/>
      <c r="CP127" s="231"/>
      <c r="CQ127" s="231"/>
      <c r="CR127" s="231"/>
      <c r="CS127" s="231"/>
      <c r="CT127" s="231"/>
      <c r="CU127" s="231"/>
      <c r="CV127" s="231"/>
      <c r="CW127" s="231"/>
      <c r="CX127" s="231"/>
      <c r="CY127" s="231"/>
      <c r="CZ127" s="231"/>
      <c r="DA127" s="231"/>
      <c r="DB127" s="231"/>
      <c r="DC127" s="231"/>
      <c r="DD127" s="231"/>
      <c r="DE127" s="231"/>
      <c r="DF127" s="231"/>
      <c r="DG127" s="231"/>
      <c r="DH127" s="231"/>
      <c r="DI127" s="231"/>
      <c r="DJ127" s="231"/>
      <c r="DK127" s="231"/>
      <c r="DL127" s="231"/>
      <c r="DM127" s="231"/>
      <c r="DN127" s="231"/>
      <c r="DO127" s="231"/>
      <c r="DP127" s="231"/>
      <c r="DQ127" s="231"/>
      <c r="DR127" s="231"/>
      <c r="DS127" s="231"/>
      <c r="DT127" s="231"/>
      <c r="DU127" s="231"/>
      <c r="DV127" s="231"/>
      <c r="DW127" s="231"/>
      <c r="DX127" s="231"/>
      <c r="DY127" s="231"/>
      <c r="DZ127" s="231"/>
      <c r="EA127" s="231"/>
      <c r="EB127" s="231"/>
      <c r="EC127" s="231"/>
      <c r="ED127" s="231"/>
      <c r="EE127" s="231"/>
      <c r="EF127" s="231"/>
      <c r="EG127" s="231"/>
      <c r="EH127" s="231"/>
      <c r="EI127" s="231"/>
      <c r="EJ127" s="231"/>
      <c r="EK127" s="231"/>
      <c r="EL127" s="231"/>
      <c r="EM127" s="231"/>
      <c r="EN127" s="231"/>
      <c r="EO127" s="231"/>
      <c r="EP127" s="231"/>
      <c r="EQ127" s="231"/>
      <c r="ER127" s="231"/>
      <c r="ES127" s="231"/>
      <c r="ET127" s="231"/>
      <c r="EU127" s="231"/>
      <c r="EV127" s="231"/>
      <c r="EW127" s="231"/>
      <c r="EX127" s="231"/>
      <c r="EY127" s="231"/>
      <c r="EZ127" s="231"/>
      <c r="FA127" s="231"/>
      <c r="FB127" s="231"/>
      <c r="FC127" s="231"/>
      <c r="FD127" s="231"/>
      <c r="FE127" s="231"/>
      <c r="FF127" s="231"/>
      <c r="FG127" s="231"/>
      <c r="FH127" s="231"/>
      <c r="FI127" s="231"/>
      <c r="FJ127" s="231"/>
      <c r="FK127" s="231"/>
      <c r="FL127" s="231"/>
      <c r="FM127" s="231"/>
      <c r="FN127" s="231"/>
      <c r="FO127" s="231"/>
      <c r="FP127" s="231"/>
      <c r="FQ127" s="231"/>
      <c r="FR127" s="231"/>
      <c r="FS127" s="231"/>
      <c r="FT127" s="231"/>
      <c r="FU127" s="231"/>
      <c r="FV127" s="231"/>
      <c r="FW127" s="231"/>
      <c r="FX127" s="231"/>
      <c r="FY127" s="231"/>
      <c r="FZ127" s="231"/>
      <c r="GA127" s="231"/>
      <c r="GB127" s="231"/>
      <c r="GC127" s="231"/>
      <c r="GD127" s="231"/>
      <c r="GE127" s="231"/>
      <c r="GF127" s="231"/>
      <c r="GG127" s="231"/>
      <c r="GH127" s="231"/>
      <c r="GI127" s="231"/>
      <c r="GJ127" s="231"/>
      <c r="GK127" s="231"/>
      <c r="GL127" s="231"/>
      <c r="GM127" s="231"/>
      <c r="GN127" s="231"/>
      <c r="GO127" s="231"/>
      <c r="GP127" s="231"/>
      <c r="GQ127" s="231"/>
      <c r="GR127" s="231"/>
      <c r="GS127" s="231"/>
      <c r="GT127" s="231"/>
      <c r="GU127" s="231"/>
      <c r="GV127" s="231"/>
      <c r="GW127" s="231"/>
      <c r="GX127" s="231"/>
      <c r="GY127" s="231"/>
      <c r="GZ127" s="231"/>
      <c r="HA127" s="231"/>
      <c r="HB127" s="231"/>
      <c r="HC127" s="231"/>
      <c r="HD127" s="231"/>
      <c r="HE127" s="231"/>
      <c r="HF127" s="231"/>
      <c r="HG127" s="231"/>
      <c r="HH127" s="231"/>
      <c r="HI127" s="231"/>
      <c r="HJ127" s="231"/>
      <c r="HK127" s="231"/>
      <c r="HL127" s="231"/>
      <c r="HM127" s="231"/>
      <c r="HN127" s="231"/>
      <c r="HO127" s="231"/>
      <c r="HP127" s="231"/>
      <c r="HQ127" s="231"/>
      <c r="HR127" s="231"/>
      <c r="HS127" s="231"/>
      <c r="HT127" s="231"/>
      <c r="HU127" s="231"/>
      <c r="HV127" s="231"/>
      <c r="HW127" s="231"/>
      <c r="HX127" s="231"/>
      <c r="HY127" s="231"/>
      <c r="HZ127" s="231"/>
      <c r="IA127" s="231"/>
      <c r="IB127" s="231"/>
      <c r="IC127" s="231"/>
      <c r="ID127" s="231"/>
      <c r="IE127" s="231"/>
      <c r="IF127" s="231"/>
      <c r="IG127" s="231"/>
      <c r="IH127" s="231"/>
      <c r="II127" s="231"/>
      <c r="IJ127" s="231"/>
      <c r="IK127" s="231"/>
      <c r="IL127" s="231"/>
      <c r="IM127" s="231"/>
      <c r="IN127" s="231"/>
      <c r="IO127" s="231"/>
      <c r="IP127" s="231"/>
      <c r="IQ127" s="231"/>
      <c r="IR127" s="231"/>
      <c r="IS127" s="231"/>
    </row>
  </sheetData>
  <mergeCells count="11">
    <mergeCell ref="A121:D121"/>
    <mergeCell ref="A122:D122"/>
    <mergeCell ref="A123:D123"/>
    <mergeCell ref="A124:D124"/>
    <mergeCell ref="A1:B1"/>
    <mergeCell ref="C1:D1"/>
    <mergeCell ref="A2:D2"/>
    <mergeCell ref="A4:A5"/>
    <mergeCell ref="B4:B5"/>
    <mergeCell ref="C4:C5"/>
    <mergeCell ref="D4:D5"/>
  </mergeCells>
  <printOptions horizontalCentered="1"/>
  <pageMargins left="0" right="0" top="0.94488188976377963" bottom="0.39370078740157483" header="0.70866141732283472" footer="0.31496062992125984"/>
  <pageSetup paperSize="9" scale="65" orientation="portrait" r:id="rId1"/>
  <headerFooter differentFirst="1">
    <oddHeader>&amp;R&amp;"Arial Narrow,обычный"&amp;14Продолжение таблицы 10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3"/>
  <sheetViews>
    <sheetView view="pageBreakPreview" topLeftCell="A74" zoomScale="60" zoomScaleNormal="75" workbookViewId="0">
      <selection activeCell="B91" sqref="B91:C91"/>
    </sheetView>
  </sheetViews>
  <sheetFormatPr defaultColWidth="8.85546875" defaultRowHeight="15" x14ac:dyDescent="0.25"/>
  <cols>
    <col min="1" max="1" width="4.85546875" customWidth="1"/>
    <col min="2" max="2" width="94.42578125" customWidth="1"/>
    <col min="3" max="3" width="21.42578125" customWidth="1"/>
    <col min="6" max="6" width="7" customWidth="1"/>
    <col min="7" max="7" width="18.85546875" customWidth="1"/>
    <col min="11" max="11" width="9.140625" style="245"/>
    <col min="233" max="233" width="4.85546875" customWidth="1"/>
    <col min="234" max="234" width="96.85546875" customWidth="1"/>
    <col min="235" max="235" width="12.140625" customWidth="1"/>
    <col min="236" max="236" width="13.28515625" customWidth="1"/>
    <col min="237" max="238" width="12.7109375" customWidth="1"/>
    <col min="239" max="249" width="12.140625" customWidth="1"/>
    <col min="250" max="252" width="14.7109375" customWidth="1"/>
    <col min="253" max="253" width="14.42578125" customWidth="1"/>
    <col min="254" max="254" width="20.42578125" customWidth="1"/>
    <col min="489" max="489" width="4.85546875" customWidth="1"/>
    <col min="490" max="490" width="96.85546875" customWidth="1"/>
    <col min="491" max="491" width="12.140625" customWidth="1"/>
    <col min="492" max="492" width="13.28515625" customWidth="1"/>
    <col min="493" max="494" width="12.7109375" customWidth="1"/>
    <col min="495" max="505" width="12.140625" customWidth="1"/>
    <col min="506" max="508" width="14.7109375" customWidth="1"/>
    <col min="509" max="509" width="14.42578125" customWidth="1"/>
    <col min="510" max="510" width="20.42578125" customWidth="1"/>
    <col min="745" max="745" width="4.85546875" customWidth="1"/>
    <col min="746" max="746" width="96.85546875" customWidth="1"/>
    <col min="747" max="747" width="12.140625" customWidth="1"/>
    <col min="748" max="748" width="13.28515625" customWidth="1"/>
    <col min="749" max="750" width="12.7109375" customWidth="1"/>
    <col min="751" max="761" width="12.140625" customWidth="1"/>
    <col min="762" max="764" width="14.7109375" customWidth="1"/>
    <col min="765" max="765" width="14.42578125" customWidth="1"/>
    <col min="766" max="766" width="20.42578125" customWidth="1"/>
    <col min="1001" max="1001" width="4.85546875" customWidth="1"/>
    <col min="1002" max="1002" width="96.85546875" customWidth="1"/>
    <col min="1003" max="1003" width="12.140625" customWidth="1"/>
    <col min="1004" max="1004" width="13.28515625" customWidth="1"/>
    <col min="1005" max="1006" width="12.7109375" customWidth="1"/>
    <col min="1007" max="1017" width="12.140625" customWidth="1"/>
    <col min="1018" max="1020" width="14.7109375" customWidth="1"/>
    <col min="1021" max="1021" width="14.42578125" customWidth="1"/>
    <col min="1022" max="1022" width="20.42578125" customWidth="1"/>
    <col min="1257" max="1257" width="4.85546875" customWidth="1"/>
    <col min="1258" max="1258" width="96.85546875" customWidth="1"/>
    <col min="1259" max="1259" width="12.140625" customWidth="1"/>
    <col min="1260" max="1260" width="13.28515625" customWidth="1"/>
    <col min="1261" max="1262" width="12.7109375" customWidth="1"/>
    <col min="1263" max="1273" width="12.140625" customWidth="1"/>
    <col min="1274" max="1276" width="14.7109375" customWidth="1"/>
    <col min="1277" max="1277" width="14.42578125" customWidth="1"/>
    <col min="1278" max="1278" width="20.42578125" customWidth="1"/>
    <col min="1513" max="1513" width="4.85546875" customWidth="1"/>
    <col min="1514" max="1514" width="96.85546875" customWidth="1"/>
    <col min="1515" max="1515" width="12.140625" customWidth="1"/>
    <col min="1516" max="1516" width="13.28515625" customWidth="1"/>
    <col min="1517" max="1518" width="12.7109375" customWidth="1"/>
    <col min="1519" max="1529" width="12.140625" customWidth="1"/>
    <col min="1530" max="1532" width="14.7109375" customWidth="1"/>
    <col min="1533" max="1533" width="14.42578125" customWidth="1"/>
    <col min="1534" max="1534" width="20.42578125" customWidth="1"/>
    <col min="1769" max="1769" width="4.85546875" customWidth="1"/>
    <col min="1770" max="1770" width="96.85546875" customWidth="1"/>
    <col min="1771" max="1771" width="12.140625" customWidth="1"/>
    <col min="1772" max="1772" width="13.28515625" customWidth="1"/>
    <col min="1773" max="1774" width="12.7109375" customWidth="1"/>
    <col min="1775" max="1785" width="12.140625" customWidth="1"/>
    <col min="1786" max="1788" width="14.7109375" customWidth="1"/>
    <col min="1789" max="1789" width="14.42578125" customWidth="1"/>
    <col min="1790" max="1790" width="20.42578125" customWidth="1"/>
    <col min="2025" max="2025" width="4.85546875" customWidth="1"/>
    <col min="2026" max="2026" width="96.85546875" customWidth="1"/>
    <col min="2027" max="2027" width="12.140625" customWidth="1"/>
    <col min="2028" max="2028" width="13.28515625" customWidth="1"/>
    <col min="2029" max="2030" width="12.7109375" customWidth="1"/>
    <col min="2031" max="2041" width="12.140625" customWidth="1"/>
    <col min="2042" max="2044" width="14.7109375" customWidth="1"/>
    <col min="2045" max="2045" width="14.42578125" customWidth="1"/>
    <col min="2046" max="2046" width="20.42578125" customWidth="1"/>
    <col min="2281" max="2281" width="4.85546875" customWidth="1"/>
    <col min="2282" max="2282" width="96.85546875" customWidth="1"/>
    <col min="2283" max="2283" width="12.140625" customWidth="1"/>
    <col min="2284" max="2284" width="13.28515625" customWidth="1"/>
    <col min="2285" max="2286" width="12.7109375" customWidth="1"/>
    <col min="2287" max="2297" width="12.140625" customWidth="1"/>
    <col min="2298" max="2300" width="14.7109375" customWidth="1"/>
    <col min="2301" max="2301" width="14.42578125" customWidth="1"/>
    <col min="2302" max="2302" width="20.42578125" customWidth="1"/>
    <col min="2537" max="2537" width="4.85546875" customWidth="1"/>
    <col min="2538" max="2538" width="96.85546875" customWidth="1"/>
    <col min="2539" max="2539" width="12.140625" customWidth="1"/>
    <col min="2540" max="2540" width="13.28515625" customWidth="1"/>
    <col min="2541" max="2542" width="12.7109375" customWidth="1"/>
    <col min="2543" max="2553" width="12.140625" customWidth="1"/>
    <col min="2554" max="2556" width="14.7109375" customWidth="1"/>
    <col min="2557" max="2557" width="14.42578125" customWidth="1"/>
    <col min="2558" max="2558" width="20.42578125" customWidth="1"/>
    <col min="2793" max="2793" width="4.85546875" customWidth="1"/>
    <col min="2794" max="2794" width="96.85546875" customWidth="1"/>
    <col min="2795" max="2795" width="12.140625" customWidth="1"/>
    <col min="2796" max="2796" width="13.28515625" customWidth="1"/>
    <col min="2797" max="2798" width="12.7109375" customWidth="1"/>
    <col min="2799" max="2809" width="12.140625" customWidth="1"/>
    <col min="2810" max="2812" width="14.7109375" customWidth="1"/>
    <col min="2813" max="2813" width="14.42578125" customWidth="1"/>
    <col min="2814" max="2814" width="20.42578125" customWidth="1"/>
    <col min="3049" max="3049" width="4.85546875" customWidth="1"/>
    <col min="3050" max="3050" width="96.85546875" customWidth="1"/>
    <col min="3051" max="3051" width="12.140625" customWidth="1"/>
    <col min="3052" max="3052" width="13.28515625" customWidth="1"/>
    <col min="3053" max="3054" width="12.7109375" customWidth="1"/>
    <col min="3055" max="3065" width="12.140625" customWidth="1"/>
    <col min="3066" max="3068" width="14.7109375" customWidth="1"/>
    <col min="3069" max="3069" width="14.42578125" customWidth="1"/>
    <col min="3070" max="3070" width="20.42578125" customWidth="1"/>
    <col min="3305" max="3305" width="4.85546875" customWidth="1"/>
    <col min="3306" max="3306" width="96.85546875" customWidth="1"/>
    <col min="3307" max="3307" width="12.140625" customWidth="1"/>
    <col min="3308" max="3308" width="13.28515625" customWidth="1"/>
    <col min="3309" max="3310" width="12.7109375" customWidth="1"/>
    <col min="3311" max="3321" width="12.140625" customWidth="1"/>
    <col min="3322" max="3324" width="14.7109375" customWidth="1"/>
    <col min="3325" max="3325" width="14.42578125" customWidth="1"/>
    <col min="3326" max="3326" width="20.42578125" customWidth="1"/>
    <col min="3561" max="3561" width="4.85546875" customWidth="1"/>
    <col min="3562" max="3562" width="96.85546875" customWidth="1"/>
    <col min="3563" max="3563" width="12.140625" customWidth="1"/>
    <col min="3564" max="3564" width="13.28515625" customWidth="1"/>
    <col min="3565" max="3566" width="12.7109375" customWidth="1"/>
    <col min="3567" max="3577" width="12.140625" customWidth="1"/>
    <col min="3578" max="3580" width="14.7109375" customWidth="1"/>
    <col min="3581" max="3581" width="14.42578125" customWidth="1"/>
    <col min="3582" max="3582" width="20.42578125" customWidth="1"/>
    <col min="3817" max="3817" width="4.85546875" customWidth="1"/>
    <col min="3818" max="3818" width="96.85546875" customWidth="1"/>
    <col min="3819" max="3819" width="12.140625" customWidth="1"/>
    <col min="3820" max="3820" width="13.28515625" customWidth="1"/>
    <col min="3821" max="3822" width="12.7109375" customWidth="1"/>
    <col min="3823" max="3833" width="12.140625" customWidth="1"/>
    <col min="3834" max="3836" width="14.7109375" customWidth="1"/>
    <col min="3837" max="3837" width="14.42578125" customWidth="1"/>
    <col min="3838" max="3838" width="20.42578125" customWidth="1"/>
    <col min="4073" max="4073" width="4.85546875" customWidth="1"/>
    <col min="4074" max="4074" width="96.85546875" customWidth="1"/>
    <col min="4075" max="4075" width="12.140625" customWidth="1"/>
    <col min="4076" max="4076" width="13.28515625" customWidth="1"/>
    <col min="4077" max="4078" width="12.7109375" customWidth="1"/>
    <col min="4079" max="4089" width="12.140625" customWidth="1"/>
    <col min="4090" max="4092" width="14.7109375" customWidth="1"/>
    <col min="4093" max="4093" width="14.42578125" customWidth="1"/>
    <col min="4094" max="4094" width="20.42578125" customWidth="1"/>
    <col min="4329" max="4329" width="4.85546875" customWidth="1"/>
    <col min="4330" max="4330" width="96.85546875" customWidth="1"/>
    <col min="4331" max="4331" width="12.140625" customWidth="1"/>
    <col min="4332" max="4332" width="13.28515625" customWidth="1"/>
    <col min="4333" max="4334" width="12.7109375" customWidth="1"/>
    <col min="4335" max="4345" width="12.140625" customWidth="1"/>
    <col min="4346" max="4348" width="14.7109375" customWidth="1"/>
    <col min="4349" max="4349" width="14.42578125" customWidth="1"/>
    <col min="4350" max="4350" width="20.42578125" customWidth="1"/>
    <col min="4585" max="4585" width="4.85546875" customWidth="1"/>
    <col min="4586" max="4586" width="96.85546875" customWidth="1"/>
    <col min="4587" max="4587" width="12.140625" customWidth="1"/>
    <col min="4588" max="4588" width="13.28515625" customWidth="1"/>
    <col min="4589" max="4590" width="12.7109375" customWidth="1"/>
    <col min="4591" max="4601" width="12.140625" customWidth="1"/>
    <col min="4602" max="4604" width="14.7109375" customWidth="1"/>
    <col min="4605" max="4605" width="14.42578125" customWidth="1"/>
    <col min="4606" max="4606" width="20.42578125" customWidth="1"/>
    <col min="4841" max="4841" width="4.85546875" customWidth="1"/>
    <col min="4842" max="4842" width="96.85546875" customWidth="1"/>
    <col min="4843" max="4843" width="12.140625" customWidth="1"/>
    <col min="4844" max="4844" width="13.28515625" customWidth="1"/>
    <col min="4845" max="4846" width="12.7109375" customWidth="1"/>
    <col min="4847" max="4857" width="12.140625" customWidth="1"/>
    <col min="4858" max="4860" width="14.7109375" customWidth="1"/>
    <col min="4861" max="4861" width="14.42578125" customWidth="1"/>
    <col min="4862" max="4862" width="20.42578125" customWidth="1"/>
    <col min="5097" max="5097" width="4.85546875" customWidth="1"/>
    <col min="5098" max="5098" width="96.85546875" customWidth="1"/>
    <col min="5099" max="5099" width="12.140625" customWidth="1"/>
    <col min="5100" max="5100" width="13.28515625" customWidth="1"/>
    <col min="5101" max="5102" width="12.7109375" customWidth="1"/>
    <col min="5103" max="5113" width="12.140625" customWidth="1"/>
    <col min="5114" max="5116" width="14.7109375" customWidth="1"/>
    <col min="5117" max="5117" width="14.42578125" customWidth="1"/>
    <col min="5118" max="5118" width="20.42578125" customWidth="1"/>
    <col min="5353" max="5353" width="4.85546875" customWidth="1"/>
    <col min="5354" max="5354" width="96.85546875" customWidth="1"/>
    <col min="5355" max="5355" width="12.140625" customWidth="1"/>
    <col min="5356" max="5356" width="13.28515625" customWidth="1"/>
    <col min="5357" max="5358" width="12.7109375" customWidth="1"/>
    <col min="5359" max="5369" width="12.140625" customWidth="1"/>
    <col min="5370" max="5372" width="14.7109375" customWidth="1"/>
    <col min="5373" max="5373" width="14.42578125" customWidth="1"/>
    <col min="5374" max="5374" width="20.42578125" customWidth="1"/>
    <col min="5609" max="5609" width="4.85546875" customWidth="1"/>
    <col min="5610" max="5610" width="96.85546875" customWidth="1"/>
    <col min="5611" max="5611" width="12.140625" customWidth="1"/>
    <col min="5612" max="5612" width="13.28515625" customWidth="1"/>
    <col min="5613" max="5614" width="12.7109375" customWidth="1"/>
    <col min="5615" max="5625" width="12.140625" customWidth="1"/>
    <col min="5626" max="5628" width="14.7109375" customWidth="1"/>
    <col min="5629" max="5629" width="14.42578125" customWidth="1"/>
    <col min="5630" max="5630" width="20.42578125" customWidth="1"/>
    <col min="5865" max="5865" width="4.85546875" customWidth="1"/>
    <col min="5866" max="5866" width="96.85546875" customWidth="1"/>
    <col min="5867" max="5867" width="12.140625" customWidth="1"/>
    <col min="5868" max="5868" width="13.28515625" customWidth="1"/>
    <col min="5869" max="5870" width="12.7109375" customWidth="1"/>
    <col min="5871" max="5881" width="12.140625" customWidth="1"/>
    <col min="5882" max="5884" width="14.7109375" customWidth="1"/>
    <col min="5885" max="5885" width="14.42578125" customWidth="1"/>
    <col min="5886" max="5886" width="20.42578125" customWidth="1"/>
    <col min="6121" max="6121" width="4.85546875" customWidth="1"/>
    <col min="6122" max="6122" width="96.85546875" customWidth="1"/>
    <col min="6123" max="6123" width="12.140625" customWidth="1"/>
    <col min="6124" max="6124" width="13.28515625" customWidth="1"/>
    <col min="6125" max="6126" width="12.7109375" customWidth="1"/>
    <col min="6127" max="6137" width="12.140625" customWidth="1"/>
    <col min="6138" max="6140" width="14.7109375" customWidth="1"/>
    <col min="6141" max="6141" width="14.42578125" customWidth="1"/>
    <col min="6142" max="6142" width="20.42578125" customWidth="1"/>
    <col min="6377" max="6377" width="4.85546875" customWidth="1"/>
    <col min="6378" max="6378" width="96.85546875" customWidth="1"/>
    <col min="6379" max="6379" width="12.140625" customWidth="1"/>
    <col min="6380" max="6380" width="13.28515625" customWidth="1"/>
    <col min="6381" max="6382" width="12.7109375" customWidth="1"/>
    <col min="6383" max="6393" width="12.140625" customWidth="1"/>
    <col min="6394" max="6396" width="14.7109375" customWidth="1"/>
    <col min="6397" max="6397" width="14.42578125" customWidth="1"/>
    <col min="6398" max="6398" width="20.42578125" customWidth="1"/>
    <col min="6633" max="6633" width="4.85546875" customWidth="1"/>
    <col min="6634" max="6634" width="96.85546875" customWidth="1"/>
    <col min="6635" max="6635" width="12.140625" customWidth="1"/>
    <col min="6636" max="6636" width="13.28515625" customWidth="1"/>
    <col min="6637" max="6638" width="12.7109375" customWidth="1"/>
    <col min="6639" max="6649" width="12.140625" customWidth="1"/>
    <col min="6650" max="6652" width="14.7109375" customWidth="1"/>
    <col min="6653" max="6653" width="14.42578125" customWidth="1"/>
    <col min="6654" max="6654" width="20.42578125" customWidth="1"/>
    <col min="6889" max="6889" width="4.85546875" customWidth="1"/>
    <col min="6890" max="6890" width="96.85546875" customWidth="1"/>
    <col min="6891" max="6891" width="12.140625" customWidth="1"/>
    <col min="6892" max="6892" width="13.28515625" customWidth="1"/>
    <col min="6893" max="6894" width="12.7109375" customWidth="1"/>
    <col min="6895" max="6905" width="12.140625" customWidth="1"/>
    <col min="6906" max="6908" width="14.7109375" customWidth="1"/>
    <col min="6909" max="6909" width="14.42578125" customWidth="1"/>
    <col min="6910" max="6910" width="20.42578125" customWidth="1"/>
    <col min="7145" max="7145" width="4.85546875" customWidth="1"/>
    <col min="7146" max="7146" width="96.85546875" customWidth="1"/>
    <col min="7147" max="7147" width="12.140625" customWidth="1"/>
    <col min="7148" max="7148" width="13.28515625" customWidth="1"/>
    <col min="7149" max="7150" width="12.7109375" customWidth="1"/>
    <col min="7151" max="7161" width="12.140625" customWidth="1"/>
    <col min="7162" max="7164" width="14.7109375" customWidth="1"/>
    <col min="7165" max="7165" width="14.42578125" customWidth="1"/>
    <col min="7166" max="7166" width="20.42578125" customWidth="1"/>
    <col min="7401" max="7401" width="4.85546875" customWidth="1"/>
    <col min="7402" max="7402" width="96.85546875" customWidth="1"/>
    <col min="7403" max="7403" width="12.140625" customWidth="1"/>
    <col min="7404" max="7404" width="13.28515625" customWidth="1"/>
    <col min="7405" max="7406" width="12.7109375" customWidth="1"/>
    <col min="7407" max="7417" width="12.140625" customWidth="1"/>
    <col min="7418" max="7420" width="14.7109375" customWidth="1"/>
    <col min="7421" max="7421" width="14.42578125" customWidth="1"/>
    <col min="7422" max="7422" width="20.42578125" customWidth="1"/>
    <col min="7657" max="7657" width="4.85546875" customWidth="1"/>
    <col min="7658" max="7658" width="96.85546875" customWidth="1"/>
    <col min="7659" max="7659" width="12.140625" customWidth="1"/>
    <col min="7660" max="7660" width="13.28515625" customWidth="1"/>
    <col min="7661" max="7662" width="12.7109375" customWidth="1"/>
    <col min="7663" max="7673" width="12.140625" customWidth="1"/>
    <col min="7674" max="7676" width="14.7109375" customWidth="1"/>
    <col min="7677" max="7677" width="14.42578125" customWidth="1"/>
    <col min="7678" max="7678" width="20.42578125" customWidth="1"/>
    <col min="7913" max="7913" width="4.85546875" customWidth="1"/>
    <col min="7914" max="7914" width="96.85546875" customWidth="1"/>
    <col min="7915" max="7915" width="12.140625" customWidth="1"/>
    <col min="7916" max="7916" width="13.28515625" customWidth="1"/>
    <col min="7917" max="7918" width="12.7109375" customWidth="1"/>
    <col min="7919" max="7929" width="12.140625" customWidth="1"/>
    <col min="7930" max="7932" width="14.7109375" customWidth="1"/>
    <col min="7933" max="7933" width="14.42578125" customWidth="1"/>
    <col min="7934" max="7934" width="20.42578125" customWidth="1"/>
    <col min="8169" max="8169" width="4.85546875" customWidth="1"/>
    <col min="8170" max="8170" width="96.85546875" customWidth="1"/>
    <col min="8171" max="8171" width="12.140625" customWidth="1"/>
    <col min="8172" max="8172" width="13.28515625" customWidth="1"/>
    <col min="8173" max="8174" width="12.7109375" customWidth="1"/>
    <col min="8175" max="8185" width="12.140625" customWidth="1"/>
    <col min="8186" max="8188" width="14.7109375" customWidth="1"/>
    <col min="8189" max="8189" width="14.42578125" customWidth="1"/>
    <col min="8190" max="8190" width="20.42578125" customWidth="1"/>
    <col min="8425" max="8425" width="4.85546875" customWidth="1"/>
    <col min="8426" max="8426" width="96.85546875" customWidth="1"/>
    <col min="8427" max="8427" width="12.140625" customWidth="1"/>
    <col min="8428" max="8428" width="13.28515625" customWidth="1"/>
    <col min="8429" max="8430" width="12.7109375" customWidth="1"/>
    <col min="8431" max="8441" width="12.140625" customWidth="1"/>
    <col min="8442" max="8444" width="14.7109375" customWidth="1"/>
    <col min="8445" max="8445" width="14.42578125" customWidth="1"/>
    <col min="8446" max="8446" width="20.42578125" customWidth="1"/>
    <col min="8681" max="8681" width="4.85546875" customWidth="1"/>
    <col min="8682" max="8682" width="96.85546875" customWidth="1"/>
    <col min="8683" max="8683" width="12.140625" customWidth="1"/>
    <col min="8684" max="8684" width="13.28515625" customWidth="1"/>
    <col min="8685" max="8686" width="12.7109375" customWidth="1"/>
    <col min="8687" max="8697" width="12.140625" customWidth="1"/>
    <col min="8698" max="8700" width="14.7109375" customWidth="1"/>
    <col min="8701" max="8701" width="14.42578125" customWidth="1"/>
    <col min="8702" max="8702" width="20.42578125" customWidth="1"/>
    <col min="8937" max="8937" width="4.85546875" customWidth="1"/>
    <col min="8938" max="8938" width="96.85546875" customWidth="1"/>
    <col min="8939" max="8939" width="12.140625" customWidth="1"/>
    <col min="8940" max="8940" width="13.28515625" customWidth="1"/>
    <col min="8941" max="8942" width="12.7109375" customWidth="1"/>
    <col min="8943" max="8953" width="12.140625" customWidth="1"/>
    <col min="8954" max="8956" width="14.7109375" customWidth="1"/>
    <col min="8957" max="8957" width="14.42578125" customWidth="1"/>
    <col min="8958" max="8958" width="20.42578125" customWidth="1"/>
    <col min="9193" max="9193" width="4.85546875" customWidth="1"/>
    <col min="9194" max="9194" width="96.85546875" customWidth="1"/>
    <col min="9195" max="9195" width="12.140625" customWidth="1"/>
    <col min="9196" max="9196" width="13.28515625" customWidth="1"/>
    <col min="9197" max="9198" width="12.7109375" customWidth="1"/>
    <col min="9199" max="9209" width="12.140625" customWidth="1"/>
    <col min="9210" max="9212" width="14.7109375" customWidth="1"/>
    <col min="9213" max="9213" width="14.42578125" customWidth="1"/>
    <col min="9214" max="9214" width="20.42578125" customWidth="1"/>
    <col min="9449" max="9449" width="4.85546875" customWidth="1"/>
    <col min="9450" max="9450" width="96.85546875" customWidth="1"/>
    <col min="9451" max="9451" width="12.140625" customWidth="1"/>
    <col min="9452" max="9452" width="13.28515625" customWidth="1"/>
    <col min="9453" max="9454" width="12.7109375" customWidth="1"/>
    <col min="9455" max="9465" width="12.140625" customWidth="1"/>
    <col min="9466" max="9468" width="14.7109375" customWidth="1"/>
    <col min="9469" max="9469" width="14.42578125" customWidth="1"/>
    <col min="9470" max="9470" width="20.42578125" customWidth="1"/>
    <col min="9705" max="9705" width="4.85546875" customWidth="1"/>
    <col min="9706" max="9706" width="96.85546875" customWidth="1"/>
    <col min="9707" max="9707" width="12.140625" customWidth="1"/>
    <col min="9708" max="9708" width="13.28515625" customWidth="1"/>
    <col min="9709" max="9710" width="12.7109375" customWidth="1"/>
    <col min="9711" max="9721" width="12.140625" customWidth="1"/>
    <col min="9722" max="9724" width="14.7109375" customWidth="1"/>
    <col min="9725" max="9725" width="14.42578125" customWidth="1"/>
    <col min="9726" max="9726" width="20.42578125" customWidth="1"/>
    <col min="9961" max="9961" width="4.85546875" customWidth="1"/>
    <col min="9962" max="9962" width="96.85546875" customWidth="1"/>
    <col min="9963" max="9963" width="12.140625" customWidth="1"/>
    <col min="9964" max="9964" width="13.28515625" customWidth="1"/>
    <col min="9965" max="9966" width="12.7109375" customWidth="1"/>
    <col min="9967" max="9977" width="12.140625" customWidth="1"/>
    <col min="9978" max="9980" width="14.7109375" customWidth="1"/>
    <col min="9981" max="9981" width="14.42578125" customWidth="1"/>
    <col min="9982" max="9982" width="20.42578125" customWidth="1"/>
    <col min="10217" max="10217" width="4.85546875" customWidth="1"/>
    <col min="10218" max="10218" width="96.85546875" customWidth="1"/>
    <col min="10219" max="10219" width="12.140625" customWidth="1"/>
    <col min="10220" max="10220" width="13.28515625" customWidth="1"/>
    <col min="10221" max="10222" width="12.7109375" customWidth="1"/>
    <col min="10223" max="10233" width="12.140625" customWidth="1"/>
    <col min="10234" max="10236" width="14.7109375" customWidth="1"/>
    <col min="10237" max="10237" width="14.42578125" customWidth="1"/>
    <col min="10238" max="10238" width="20.42578125" customWidth="1"/>
    <col min="10473" max="10473" width="4.85546875" customWidth="1"/>
    <col min="10474" max="10474" width="96.85546875" customWidth="1"/>
    <col min="10475" max="10475" width="12.140625" customWidth="1"/>
    <col min="10476" max="10476" width="13.28515625" customWidth="1"/>
    <col min="10477" max="10478" width="12.7109375" customWidth="1"/>
    <col min="10479" max="10489" width="12.140625" customWidth="1"/>
    <col min="10490" max="10492" width="14.7109375" customWidth="1"/>
    <col min="10493" max="10493" width="14.42578125" customWidth="1"/>
    <col min="10494" max="10494" width="20.42578125" customWidth="1"/>
    <col min="10729" max="10729" width="4.85546875" customWidth="1"/>
    <col min="10730" max="10730" width="96.85546875" customWidth="1"/>
    <col min="10731" max="10731" width="12.140625" customWidth="1"/>
    <col min="10732" max="10732" width="13.28515625" customWidth="1"/>
    <col min="10733" max="10734" width="12.7109375" customWidth="1"/>
    <col min="10735" max="10745" width="12.140625" customWidth="1"/>
    <col min="10746" max="10748" width="14.7109375" customWidth="1"/>
    <col min="10749" max="10749" width="14.42578125" customWidth="1"/>
    <col min="10750" max="10750" width="20.42578125" customWidth="1"/>
    <col min="10985" max="10985" width="4.85546875" customWidth="1"/>
    <col min="10986" max="10986" width="96.85546875" customWidth="1"/>
    <col min="10987" max="10987" width="12.140625" customWidth="1"/>
    <col min="10988" max="10988" width="13.28515625" customWidth="1"/>
    <col min="10989" max="10990" width="12.7109375" customWidth="1"/>
    <col min="10991" max="11001" width="12.140625" customWidth="1"/>
    <col min="11002" max="11004" width="14.7109375" customWidth="1"/>
    <col min="11005" max="11005" width="14.42578125" customWidth="1"/>
    <col min="11006" max="11006" width="20.42578125" customWidth="1"/>
    <col min="11241" max="11241" width="4.85546875" customWidth="1"/>
    <col min="11242" max="11242" width="96.85546875" customWidth="1"/>
    <col min="11243" max="11243" width="12.140625" customWidth="1"/>
    <col min="11244" max="11244" width="13.28515625" customWidth="1"/>
    <col min="11245" max="11246" width="12.7109375" customWidth="1"/>
    <col min="11247" max="11257" width="12.140625" customWidth="1"/>
    <col min="11258" max="11260" width="14.7109375" customWidth="1"/>
    <col min="11261" max="11261" width="14.42578125" customWidth="1"/>
    <col min="11262" max="11262" width="20.42578125" customWidth="1"/>
    <col min="11497" max="11497" width="4.85546875" customWidth="1"/>
    <col min="11498" max="11498" width="96.85546875" customWidth="1"/>
    <col min="11499" max="11499" width="12.140625" customWidth="1"/>
    <col min="11500" max="11500" width="13.28515625" customWidth="1"/>
    <col min="11501" max="11502" width="12.7109375" customWidth="1"/>
    <col min="11503" max="11513" width="12.140625" customWidth="1"/>
    <col min="11514" max="11516" width="14.7109375" customWidth="1"/>
    <col min="11517" max="11517" width="14.42578125" customWidth="1"/>
    <col min="11518" max="11518" width="20.42578125" customWidth="1"/>
    <col min="11753" max="11753" width="4.85546875" customWidth="1"/>
    <col min="11754" max="11754" width="96.85546875" customWidth="1"/>
    <col min="11755" max="11755" width="12.140625" customWidth="1"/>
    <col min="11756" max="11756" width="13.28515625" customWidth="1"/>
    <col min="11757" max="11758" width="12.7109375" customWidth="1"/>
    <col min="11759" max="11769" width="12.140625" customWidth="1"/>
    <col min="11770" max="11772" width="14.7109375" customWidth="1"/>
    <col min="11773" max="11773" width="14.42578125" customWidth="1"/>
    <col min="11774" max="11774" width="20.42578125" customWidth="1"/>
    <col min="12009" max="12009" width="4.85546875" customWidth="1"/>
    <col min="12010" max="12010" width="96.85546875" customWidth="1"/>
    <col min="12011" max="12011" width="12.140625" customWidth="1"/>
    <col min="12012" max="12012" width="13.28515625" customWidth="1"/>
    <col min="12013" max="12014" width="12.7109375" customWidth="1"/>
    <col min="12015" max="12025" width="12.140625" customWidth="1"/>
    <col min="12026" max="12028" width="14.7109375" customWidth="1"/>
    <col min="12029" max="12029" width="14.42578125" customWidth="1"/>
    <col min="12030" max="12030" width="20.42578125" customWidth="1"/>
    <col min="12265" max="12265" width="4.85546875" customWidth="1"/>
    <col min="12266" max="12266" width="96.85546875" customWidth="1"/>
    <col min="12267" max="12267" width="12.140625" customWidth="1"/>
    <col min="12268" max="12268" width="13.28515625" customWidth="1"/>
    <col min="12269" max="12270" width="12.7109375" customWidth="1"/>
    <col min="12271" max="12281" width="12.140625" customWidth="1"/>
    <col min="12282" max="12284" width="14.7109375" customWidth="1"/>
    <col min="12285" max="12285" width="14.42578125" customWidth="1"/>
    <col min="12286" max="12286" width="20.42578125" customWidth="1"/>
    <col min="12521" max="12521" width="4.85546875" customWidth="1"/>
    <col min="12522" max="12522" width="96.85546875" customWidth="1"/>
    <col min="12523" max="12523" width="12.140625" customWidth="1"/>
    <col min="12524" max="12524" width="13.28515625" customWidth="1"/>
    <col min="12525" max="12526" width="12.7109375" customWidth="1"/>
    <col min="12527" max="12537" width="12.140625" customWidth="1"/>
    <col min="12538" max="12540" width="14.7109375" customWidth="1"/>
    <col min="12541" max="12541" width="14.42578125" customWidth="1"/>
    <col min="12542" max="12542" width="20.42578125" customWidth="1"/>
    <col min="12777" max="12777" width="4.85546875" customWidth="1"/>
    <col min="12778" max="12778" width="96.85546875" customWidth="1"/>
    <col min="12779" max="12779" width="12.140625" customWidth="1"/>
    <col min="12780" max="12780" width="13.28515625" customWidth="1"/>
    <col min="12781" max="12782" width="12.7109375" customWidth="1"/>
    <col min="12783" max="12793" width="12.140625" customWidth="1"/>
    <col min="12794" max="12796" width="14.7109375" customWidth="1"/>
    <col min="12797" max="12797" width="14.42578125" customWidth="1"/>
    <col min="12798" max="12798" width="20.42578125" customWidth="1"/>
    <col min="13033" max="13033" width="4.85546875" customWidth="1"/>
    <col min="13034" max="13034" width="96.85546875" customWidth="1"/>
    <col min="13035" max="13035" width="12.140625" customWidth="1"/>
    <col min="13036" max="13036" width="13.28515625" customWidth="1"/>
    <col min="13037" max="13038" width="12.7109375" customWidth="1"/>
    <col min="13039" max="13049" width="12.140625" customWidth="1"/>
    <col min="13050" max="13052" width="14.7109375" customWidth="1"/>
    <col min="13053" max="13053" width="14.42578125" customWidth="1"/>
    <col min="13054" max="13054" width="20.42578125" customWidth="1"/>
    <col min="13289" max="13289" width="4.85546875" customWidth="1"/>
    <col min="13290" max="13290" width="96.85546875" customWidth="1"/>
    <col min="13291" max="13291" width="12.140625" customWidth="1"/>
    <col min="13292" max="13292" width="13.28515625" customWidth="1"/>
    <col min="13293" max="13294" width="12.7109375" customWidth="1"/>
    <col min="13295" max="13305" width="12.140625" customWidth="1"/>
    <col min="13306" max="13308" width="14.7109375" customWidth="1"/>
    <col min="13309" max="13309" width="14.42578125" customWidth="1"/>
    <col min="13310" max="13310" width="20.42578125" customWidth="1"/>
    <col min="13545" max="13545" width="4.85546875" customWidth="1"/>
    <col min="13546" max="13546" width="96.85546875" customWidth="1"/>
    <col min="13547" max="13547" width="12.140625" customWidth="1"/>
    <col min="13548" max="13548" width="13.28515625" customWidth="1"/>
    <col min="13549" max="13550" width="12.7109375" customWidth="1"/>
    <col min="13551" max="13561" width="12.140625" customWidth="1"/>
    <col min="13562" max="13564" width="14.7109375" customWidth="1"/>
    <col min="13565" max="13565" width="14.42578125" customWidth="1"/>
    <col min="13566" max="13566" width="20.42578125" customWidth="1"/>
    <col min="13801" max="13801" width="4.85546875" customWidth="1"/>
    <col min="13802" max="13802" width="96.85546875" customWidth="1"/>
    <col min="13803" max="13803" width="12.140625" customWidth="1"/>
    <col min="13804" max="13804" width="13.28515625" customWidth="1"/>
    <col min="13805" max="13806" width="12.7109375" customWidth="1"/>
    <col min="13807" max="13817" width="12.140625" customWidth="1"/>
    <col min="13818" max="13820" width="14.7109375" customWidth="1"/>
    <col min="13821" max="13821" width="14.42578125" customWidth="1"/>
    <col min="13822" max="13822" width="20.42578125" customWidth="1"/>
    <col min="14057" max="14057" width="4.85546875" customWidth="1"/>
    <col min="14058" max="14058" width="96.85546875" customWidth="1"/>
    <col min="14059" max="14059" width="12.140625" customWidth="1"/>
    <col min="14060" max="14060" width="13.28515625" customWidth="1"/>
    <col min="14061" max="14062" width="12.7109375" customWidth="1"/>
    <col min="14063" max="14073" width="12.140625" customWidth="1"/>
    <col min="14074" max="14076" width="14.7109375" customWidth="1"/>
    <col min="14077" max="14077" width="14.42578125" customWidth="1"/>
    <col min="14078" max="14078" width="20.42578125" customWidth="1"/>
    <col min="14313" max="14313" width="4.85546875" customWidth="1"/>
    <col min="14314" max="14314" width="96.85546875" customWidth="1"/>
    <col min="14315" max="14315" width="12.140625" customWidth="1"/>
    <col min="14316" max="14316" width="13.28515625" customWidth="1"/>
    <col min="14317" max="14318" width="12.7109375" customWidth="1"/>
    <col min="14319" max="14329" width="12.140625" customWidth="1"/>
    <col min="14330" max="14332" width="14.7109375" customWidth="1"/>
    <col min="14333" max="14333" width="14.42578125" customWidth="1"/>
    <col min="14334" max="14334" width="20.42578125" customWidth="1"/>
    <col min="14569" max="14569" width="4.85546875" customWidth="1"/>
    <col min="14570" max="14570" width="96.85546875" customWidth="1"/>
    <col min="14571" max="14571" width="12.140625" customWidth="1"/>
    <col min="14572" max="14572" width="13.28515625" customWidth="1"/>
    <col min="14573" max="14574" width="12.7109375" customWidth="1"/>
    <col min="14575" max="14585" width="12.140625" customWidth="1"/>
    <col min="14586" max="14588" width="14.7109375" customWidth="1"/>
    <col min="14589" max="14589" width="14.42578125" customWidth="1"/>
    <col min="14590" max="14590" width="20.42578125" customWidth="1"/>
    <col min="14825" max="14825" width="4.85546875" customWidth="1"/>
    <col min="14826" max="14826" width="96.85546875" customWidth="1"/>
    <col min="14827" max="14827" width="12.140625" customWidth="1"/>
    <col min="14828" max="14828" width="13.28515625" customWidth="1"/>
    <col min="14829" max="14830" width="12.7109375" customWidth="1"/>
    <col min="14831" max="14841" width="12.140625" customWidth="1"/>
    <col min="14842" max="14844" width="14.7109375" customWidth="1"/>
    <col min="14845" max="14845" width="14.42578125" customWidth="1"/>
    <col min="14846" max="14846" width="20.42578125" customWidth="1"/>
    <col min="15081" max="15081" width="4.85546875" customWidth="1"/>
    <col min="15082" max="15082" width="96.85546875" customWidth="1"/>
    <col min="15083" max="15083" width="12.140625" customWidth="1"/>
    <col min="15084" max="15084" width="13.28515625" customWidth="1"/>
    <col min="15085" max="15086" width="12.7109375" customWidth="1"/>
    <col min="15087" max="15097" width="12.140625" customWidth="1"/>
    <col min="15098" max="15100" width="14.7109375" customWidth="1"/>
    <col min="15101" max="15101" width="14.42578125" customWidth="1"/>
    <col min="15102" max="15102" width="20.42578125" customWidth="1"/>
    <col min="15337" max="15337" width="4.85546875" customWidth="1"/>
    <col min="15338" max="15338" width="96.85546875" customWidth="1"/>
    <col min="15339" max="15339" width="12.140625" customWidth="1"/>
    <col min="15340" max="15340" width="13.28515625" customWidth="1"/>
    <col min="15341" max="15342" width="12.7109375" customWidth="1"/>
    <col min="15343" max="15353" width="12.140625" customWidth="1"/>
    <col min="15354" max="15356" width="14.7109375" customWidth="1"/>
    <col min="15357" max="15357" width="14.42578125" customWidth="1"/>
    <col min="15358" max="15358" width="20.42578125" customWidth="1"/>
    <col min="15593" max="15593" width="4.85546875" customWidth="1"/>
    <col min="15594" max="15594" width="96.85546875" customWidth="1"/>
    <col min="15595" max="15595" width="12.140625" customWidth="1"/>
    <col min="15596" max="15596" width="13.28515625" customWidth="1"/>
    <col min="15597" max="15598" width="12.7109375" customWidth="1"/>
    <col min="15599" max="15609" width="12.140625" customWidth="1"/>
    <col min="15610" max="15612" width="14.7109375" customWidth="1"/>
    <col min="15613" max="15613" width="14.42578125" customWidth="1"/>
    <col min="15614" max="15614" width="20.42578125" customWidth="1"/>
    <col min="15849" max="15849" width="4.85546875" customWidth="1"/>
    <col min="15850" max="15850" width="96.85546875" customWidth="1"/>
    <col min="15851" max="15851" width="12.140625" customWidth="1"/>
    <col min="15852" max="15852" width="13.28515625" customWidth="1"/>
    <col min="15853" max="15854" width="12.7109375" customWidth="1"/>
    <col min="15855" max="15865" width="12.140625" customWidth="1"/>
    <col min="15866" max="15868" width="14.7109375" customWidth="1"/>
    <col min="15869" max="15869" width="14.42578125" customWidth="1"/>
    <col min="15870" max="15870" width="20.42578125" customWidth="1"/>
    <col min="16105" max="16105" width="4.85546875" customWidth="1"/>
    <col min="16106" max="16106" width="96.85546875" customWidth="1"/>
    <col min="16107" max="16107" width="12.140625" customWidth="1"/>
    <col min="16108" max="16108" width="13.28515625" customWidth="1"/>
    <col min="16109" max="16110" width="12.7109375" customWidth="1"/>
    <col min="16111" max="16121" width="12.140625" customWidth="1"/>
    <col min="16122" max="16124" width="14.7109375" customWidth="1"/>
    <col min="16125" max="16125" width="14.42578125" customWidth="1"/>
    <col min="16126" max="16126" width="20.42578125" customWidth="1"/>
  </cols>
  <sheetData>
    <row r="1" spans="1:7" customFormat="1" ht="20.25" x14ac:dyDescent="0.3">
      <c r="A1" s="1601"/>
      <c r="B1" s="1601"/>
      <c r="C1" s="258"/>
      <c r="D1" s="259"/>
      <c r="E1" s="259"/>
      <c r="F1" s="259"/>
      <c r="G1" s="260" t="s">
        <v>352</v>
      </c>
    </row>
    <row r="2" spans="1:7" customFormat="1" ht="20.25" x14ac:dyDescent="0.3">
      <c r="A2" s="1615" t="s">
        <v>270</v>
      </c>
      <c r="B2" s="1615"/>
      <c r="C2" s="1615"/>
      <c r="D2" s="1615"/>
      <c r="E2" s="1615"/>
      <c r="F2" s="1615"/>
      <c r="G2" s="1615"/>
    </row>
    <row r="3" spans="1:7" customFormat="1" ht="5.25" customHeight="1" x14ac:dyDescent="0.3">
      <c r="A3" s="261"/>
      <c r="B3" s="261"/>
      <c r="C3" s="261"/>
      <c r="D3" s="261"/>
      <c r="E3" s="261"/>
      <c r="F3" s="261"/>
      <c r="G3" s="261"/>
    </row>
    <row r="4" spans="1:7" customFormat="1" ht="25.5" customHeight="1" x14ac:dyDescent="0.25">
      <c r="A4" s="1616" t="s">
        <v>271</v>
      </c>
      <c r="B4" s="1617" t="s">
        <v>272</v>
      </c>
      <c r="C4" s="1622" t="s">
        <v>357</v>
      </c>
      <c r="D4" s="1621" t="s">
        <v>273</v>
      </c>
      <c r="E4" s="1622"/>
      <c r="F4" s="1622"/>
      <c r="G4" s="1625" t="s">
        <v>274</v>
      </c>
    </row>
    <row r="5" spans="1:7" customFormat="1" ht="27.75" customHeight="1" x14ac:dyDescent="0.25">
      <c r="A5" s="1616"/>
      <c r="B5" s="1617"/>
      <c r="C5" s="1622"/>
      <c r="D5" s="1623"/>
      <c r="E5" s="1624"/>
      <c r="F5" s="1624"/>
      <c r="G5" s="1626"/>
    </row>
    <row r="6" spans="1:7" customFormat="1" ht="25.5" customHeight="1" x14ac:dyDescent="0.25">
      <c r="A6" s="1616"/>
      <c r="B6" s="1617"/>
      <c r="C6" s="1622"/>
      <c r="D6" s="1621" t="s">
        <v>275</v>
      </c>
      <c r="E6" s="1622"/>
      <c r="F6" s="1622"/>
      <c r="G6" s="354"/>
    </row>
    <row r="7" spans="1:7" customFormat="1" ht="33.75" customHeight="1" x14ac:dyDescent="0.25">
      <c r="A7" s="1616"/>
      <c r="B7" s="1617"/>
      <c r="C7" s="1622"/>
      <c r="D7" s="355"/>
      <c r="E7" s="352"/>
      <c r="F7" s="352"/>
      <c r="G7" s="353"/>
    </row>
    <row r="8" spans="1:7" customFormat="1" ht="18" customHeight="1" x14ac:dyDescent="0.25">
      <c r="A8" s="1606">
        <v>1</v>
      </c>
      <c r="B8" s="356" t="s">
        <v>276</v>
      </c>
      <c r="C8" s="374"/>
      <c r="D8" s="262"/>
      <c r="E8" s="263"/>
      <c r="F8" s="264"/>
      <c r="G8" s="282"/>
    </row>
    <row r="9" spans="1:7" customFormat="1" ht="17.25" customHeight="1" x14ac:dyDescent="0.25">
      <c r="A9" s="1607"/>
      <c r="B9" s="357" t="s">
        <v>277</v>
      </c>
      <c r="C9" s="470"/>
      <c r="D9" s="469"/>
      <c r="E9" s="470"/>
      <c r="F9" s="472"/>
      <c r="G9" s="470"/>
    </row>
    <row r="10" spans="1:7" customFormat="1" ht="17.25" customHeight="1" x14ac:dyDescent="0.25">
      <c r="A10" s="1607"/>
      <c r="B10" s="357" t="s">
        <v>278</v>
      </c>
      <c r="C10" s="274" t="s">
        <v>279</v>
      </c>
      <c r="D10" s="265"/>
      <c r="E10" s="266"/>
      <c r="F10" s="267"/>
      <c r="G10" s="470"/>
    </row>
    <row r="11" spans="1:7" customFormat="1" ht="17.25" customHeight="1" x14ac:dyDescent="0.25">
      <c r="A11" s="1607"/>
      <c r="B11" s="357" t="s">
        <v>280</v>
      </c>
      <c r="C11" s="274" t="s">
        <v>281</v>
      </c>
      <c r="D11" s="268"/>
      <c r="E11" s="269"/>
      <c r="F11" s="270"/>
      <c r="G11" s="285"/>
    </row>
    <row r="12" spans="1:7" customFormat="1" ht="17.25" customHeight="1" x14ac:dyDescent="0.25">
      <c r="A12" s="1607"/>
      <c r="B12" s="357" t="s">
        <v>282</v>
      </c>
      <c r="C12" s="274" t="s">
        <v>354</v>
      </c>
      <c r="D12" s="268"/>
      <c r="E12" s="269"/>
      <c r="F12" s="270"/>
      <c r="G12" s="285"/>
    </row>
    <row r="13" spans="1:7" customFormat="1" ht="17.25" customHeight="1" x14ac:dyDescent="0.25">
      <c r="A13" s="1607"/>
      <c r="B13" s="357" t="s">
        <v>283</v>
      </c>
      <c r="C13" s="274" t="s">
        <v>13</v>
      </c>
      <c r="D13" s="268"/>
      <c r="E13" s="269"/>
      <c r="F13" s="270"/>
      <c r="G13" s="285"/>
    </row>
    <row r="14" spans="1:7" customFormat="1" ht="18" hidden="1" customHeight="1" x14ac:dyDescent="0.25">
      <c r="A14" s="1607"/>
      <c r="B14" s="357" t="s">
        <v>284</v>
      </c>
      <c r="C14" s="274" t="s">
        <v>353</v>
      </c>
      <c r="D14" s="268"/>
      <c r="E14" s="269"/>
      <c r="F14" s="270"/>
      <c r="G14" s="285"/>
    </row>
    <row r="15" spans="1:7" customFormat="1" ht="18" hidden="1" customHeight="1" x14ac:dyDescent="0.25">
      <c r="A15" s="1607"/>
      <c r="B15" s="357" t="s">
        <v>285</v>
      </c>
      <c r="C15" s="274" t="s">
        <v>353</v>
      </c>
      <c r="D15" s="268"/>
      <c r="E15" s="269"/>
      <c r="F15" s="270"/>
      <c r="G15" s="285"/>
    </row>
    <row r="16" spans="1:7" customFormat="1" ht="18" hidden="1" customHeight="1" x14ac:dyDescent="0.25">
      <c r="A16" s="1607"/>
      <c r="B16" s="357" t="s">
        <v>286</v>
      </c>
      <c r="C16" s="274" t="s">
        <v>281</v>
      </c>
      <c r="D16" s="268"/>
      <c r="E16" s="269"/>
      <c r="F16" s="270"/>
      <c r="G16" s="285"/>
    </row>
    <row r="17" spans="1:11" ht="19.5" customHeight="1" x14ac:dyDescent="0.25">
      <c r="A17" s="1607"/>
      <c r="B17" s="357" t="s">
        <v>287</v>
      </c>
      <c r="C17" s="274" t="s">
        <v>355</v>
      </c>
      <c r="D17" s="268"/>
      <c r="E17" s="269"/>
      <c r="F17" s="270"/>
      <c r="G17" s="285"/>
    </row>
    <row r="18" spans="1:11" s="246" customFormat="1" ht="19.5" customHeight="1" x14ac:dyDescent="0.25">
      <c r="A18" s="1607"/>
      <c r="B18" s="357" t="s">
        <v>288</v>
      </c>
      <c r="C18" s="274" t="s">
        <v>354</v>
      </c>
      <c r="D18" s="271"/>
      <c r="E18" s="272"/>
      <c r="F18" s="273"/>
      <c r="G18" s="470"/>
      <c r="K18" s="247"/>
    </row>
    <row r="19" spans="1:11" s="246" customFormat="1" ht="39" customHeight="1" x14ac:dyDescent="0.25">
      <c r="A19" s="1607"/>
      <c r="B19" s="357" t="s">
        <v>289</v>
      </c>
      <c r="C19" s="274" t="s">
        <v>290</v>
      </c>
      <c r="D19" s="468"/>
      <c r="E19" s="274"/>
      <c r="F19" s="471"/>
      <c r="G19" s="470"/>
      <c r="K19" s="247"/>
    </row>
    <row r="20" spans="1:11" s="246" customFormat="1" ht="17.25" customHeight="1" x14ac:dyDescent="0.25">
      <c r="A20" s="1607"/>
      <c r="B20" s="357" t="s">
        <v>291</v>
      </c>
      <c r="C20" s="274" t="s">
        <v>290</v>
      </c>
      <c r="D20" s="468"/>
      <c r="E20" s="274"/>
      <c r="F20" s="471"/>
      <c r="G20" s="470"/>
      <c r="K20" s="247"/>
    </row>
    <row r="21" spans="1:11" s="246" customFormat="1" ht="17.25" customHeight="1" x14ac:dyDescent="0.25">
      <c r="A21" s="1607"/>
      <c r="B21" s="357" t="s">
        <v>292</v>
      </c>
      <c r="C21" s="274" t="s">
        <v>13</v>
      </c>
      <c r="D21" s="275"/>
      <c r="E21" s="276"/>
      <c r="F21" s="277"/>
      <c r="G21" s="366"/>
      <c r="I21" s="248"/>
      <c r="K21" s="247"/>
    </row>
    <row r="22" spans="1:11" s="246" customFormat="1" ht="17.25" customHeight="1" x14ac:dyDescent="0.25">
      <c r="A22" s="1607"/>
      <c r="B22" s="357" t="s">
        <v>293</v>
      </c>
      <c r="C22" s="274" t="s">
        <v>281</v>
      </c>
      <c r="D22" s="275"/>
      <c r="E22" s="276"/>
      <c r="F22" s="277"/>
      <c r="G22" s="366"/>
      <c r="I22" s="248"/>
      <c r="K22" s="247"/>
    </row>
    <row r="23" spans="1:11" ht="17.25" customHeight="1" x14ac:dyDescent="0.25">
      <c r="A23" s="1607"/>
      <c r="B23" s="357" t="s">
        <v>294</v>
      </c>
      <c r="C23" s="274" t="s">
        <v>13</v>
      </c>
      <c r="D23" s="275"/>
      <c r="E23" s="276"/>
      <c r="F23" s="277"/>
      <c r="G23" s="366"/>
      <c r="I23" s="248"/>
    </row>
    <row r="24" spans="1:11" ht="17.25" customHeight="1" x14ac:dyDescent="0.25">
      <c r="A24" s="1607"/>
      <c r="B24" s="357" t="s">
        <v>295</v>
      </c>
      <c r="C24" s="274" t="s">
        <v>2</v>
      </c>
      <c r="D24" s="278"/>
      <c r="E24" s="279"/>
      <c r="F24" s="280"/>
      <c r="G24" s="367"/>
    </row>
    <row r="25" spans="1:11" ht="17.25" customHeight="1" x14ac:dyDescent="0.25">
      <c r="A25" s="1607"/>
      <c r="B25" s="357" t="s">
        <v>296</v>
      </c>
      <c r="C25" s="274" t="s">
        <v>2</v>
      </c>
      <c r="D25" s="278"/>
      <c r="E25" s="279"/>
      <c r="F25" s="280"/>
      <c r="G25" s="367"/>
    </row>
    <row r="26" spans="1:11" ht="17.25" customHeight="1" x14ac:dyDescent="0.25">
      <c r="A26" s="1607"/>
      <c r="B26" s="357" t="s">
        <v>297</v>
      </c>
      <c r="C26" s="274" t="s">
        <v>355</v>
      </c>
      <c r="D26" s="275"/>
      <c r="E26" s="276"/>
      <c r="F26" s="277"/>
      <c r="G26" s="366"/>
    </row>
    <row r="27" spans="1:11" ht="17.25" customHeight="1" x14ac:dyDescent="0.25">
      <c r="A27" s="1607"/>
      <c r="B27" s="357" t="s">
        <v>298</v>
      </c>
      <c r="C27" s="274" t="s">
        <v>354</v>
      </c>
      <c r="D27" s="468"/>
      <c r="E27" s="274"/>
      <c r="F27" s="471"/>
      <c r="G27" s="366"/>
    </row>
    <row r="28" spans="1:11" ht="17.25" customHeight="1" x14ac:dyDescent="0.25">
      <c r="A28" s="1607"/>
      <c r="B28" s="357" t="s">
        <v>299</v>
      </c>
      <c r="C28" s="274" t="s">
        <v>13</v>
      </c>
      <c r="D28" s="275"/>
      <c r="E28" s="276"/>
      <c r="F28" s="277"/>
      <c r="G28" s="366"/>
    </row>
    <row r="29" spans="1:11" ht="17.25" customHeight="1" x14ac:dyDescent="0.25">
      <c r="A29" s="1607"/>
      <c r="B29" s="273" t="s">
        <v>300</v>
      </c>
      <c r="C29" s="274" t="s">
        <v>3</v>
      </c>
      <c r="D29" s="268"/>
      <c r="E29" s="269"/>
      <c r="F29" s="270"/>
      <c r="G29" s="285"/>
    </row>
    <row r="30" spans="1:11" ht="17.25" customHeight="1" x14ac:dyDescent="0.25">
      <c r="A30" s="1607"/>
      <c r="B30" s="273" t="s">
        <v>301</v>
      </c>
      <c r="C30" s="274" t="s">
        <v>3</v>
      </c>
      <c r="D30" s="268"/>
      <c r="E30" s="269"/>
      <c r="F30" s="270"/>
      <c r="G30" s="285"/>
    </row>
    <row r="31" spans="1:11" ht="18" hidden="1" customHeight="1" x14ac:dyDescent="0.25">
      <c r="A31" s="1607"/>
      <c r="B31" s="273" t="s">
        <v>302</v>
      </c>
      <c r="C31" s="274" t="s">
        <v>353</v>
      </c>
      <c r="D31" s="468"/>
      <c r="E31" s="274"/>
      <c r="F31" s="471"/>
      <c r="G31" s="470"/>
    </row>
    <row r="32" spans="1:11" ht="18" hidden="1" customHeight="1" x14ac:dyDescent="0.25">
      <c r="A32" s="1607"/>
      <c r="B32" s="273" t="s">
        <v>303</v>
      </c>
      <c r="C32" s="274" t="s">
        <v>353</v>
      </c>
      <c r="D32" s="468"/>
      <c r="E32" s="274"/>
      <c r="F32" s="471"/>
      <c r="G32" s="470"/>
    </row>
    <row r="33" spans="1:7" customFormat="1" ht="18" hidden="1" customHeight="1" x14ac:dyDescent="0.25">
      <c r="A33" s="1607"/>
      <c r="B33" s="273" t="s">
        <v>304</v>
      </c>
      <c r="C33" s="274" t="s">
        <v>353</v>
      </c>
      <c r="D33" s="468"/>
      <c r="E33" s="274"/>
      <c r="F33" s="471"/>
      <c r="G33" s="470"/>
    </row>
    <row r="34" spans="1:7" customFormat="1" ht="18" hidden="1" customHeight="1" x14ac:dyDescent="0.25">
      <c r="A34" s="1607"/>
      <c r="B34" s="273" t="s">
        <v>305</v>
      </c>
      <c r="C34" s="274" t="s">
        <v>2</v>
      </c>
      <c r="D34" s="468"/>
      <c r="E34" s="274"/>
      <c r="F34" s="471"/>
      <c r="G34" s="470"/>
    </row>
    <row r="35" spans="1:7" customFormat="1" ht="18" hidden="1" customHeight="1" x14ac:dyDescent="0.25">
      <c r="A35" s="1607"/>
      <c r="B35" s="273" t="s">
        <v>306</v>
      </c>
      <c r="C35" s="274" t="s">
        <v>2</v>
      </c>
      <c r="D35" s="468"/>
      <c r="E35" s="274"/>
      <c r="F35" s="471"/>
      <c r="G35" s="470"/>
    </row>
    <row r="36" spans="1:7" customFormat="1" ht="18" hidden="1" customHeight="1" x14ac:dyDescent="0.25">
      <c r="A36" s="1607"/>
      <c r="B36" s="273" t="s">
        <v>307</v>
      </c>
      <c r="C36" s="274" t="s">
        <v>353</v>
      </c>
      <c r="D36" s="468"/>
      <c r="E36" s="274"/>
      <c r="F36" s="471"/>
      <c r="G36" s="366"/>
    </row>
    <row r="37" spans="1:7" customFormat="1" ht="18" hidden="1" customHeight="1" x14ac:dyDescent="0.25">
      <c r="A37" s="1607"/>
      <c r="B37" s="273" t="s">
        <v>308</v>
      </c>
      <c r="C37" s="274" t="s">
        <v>353</v>
      </c>
      <c r="D37" s="468"/>
      <c r="E37" s="274"/>
      <c r="F37" s="471"/>
      <c r="G37" s="366"/>
    </row>
    <row r="38" spans="1:7" customFormat="1" ht="18" hidden="1" customHeight="1" x14ac:dyDescent="0.25">
      <c r="A38" s="1607"/>
      <c r="B38" s="273" t="s">
        <v>309</v>
      </c>
      <c r="C38" s="274" t="s">
        <v>353</v>
      </c>
      <c r="D38" s="468"/>
      <c r="E38" s="274"/>
      <c r="F38" s="471"/>
      <c r="G38" s="470"/>
    </row>
    <row r="39" spans="1:7" customFormat="1" ht="18" hidden="1" customHeight="1" x14ac:dyDescent="0.25">
      <c r="A39" s="1607"/>
      <c r="B39" s="273" t="s">
        <v>305</v>
      </c>
      <c r="C39" s="274" t="s">
        <v>2</v>
      </c>
      <c r="D39" s="468"/>
      <c r="E39" s="274"/>
      <c r="F39" s="471"/>
      <c r="G39" s="366"/>
    </row>
    <row r="40" spans="1:7" customFormat="1" ht="18" hidden="1" customHeight="1" x14ac:dyDescent="0.25">
      <c r="A40" s="1607"/>
      <c r="B40" s="273" t="s">
        <v>306</v>
      </c>
      <c r="C40" s="274" t="s">
        <v>2</v>
      </c>
      <c r="D40" s="468"/>
      <c r="E40" s="274"/>
      <c r="F40" s="471"/>
      <c r="G40" s="366"/>
    </row>
    <row r="41" spans="1:7" customFormat="1" ht="18" hidden="1" customHeight="1" x14ac:dyDescent="0.25">
      <c r="A41" s="1607"/>
      <c r="B41" s="273" t="s">
        <v>310</v>
      </c>
      <c r="C41" s="274" t="s">
        <v>353</v>
      </c>
      <c r="D41" s="271"/>
      <c r="E41" s="272"/>
      <c r="F41" s="273"/>
      <c r="G41" s="470"/>
    </row>
    <row r="42" spans="1:7" customFormat="1" ht="18" hidden="1" customHeight="1" x14ac:dyDescent="0.25">
      <c r="A42" s="1607"/>
      <c r="B42" s="273" t="s">
        <v>311</v>
      </c>
      <c r="C42" s="274" t="s">
        <v>281</v>
      </c>
      <c r="D42" s="271"/>
      <c r="E42" s="272"/>
      <c r="F42" s="273"/>
      <c r="G42" s="366"/>
    </row>
    <row r="43" spans="1:7" customFormat="1" ht="18" hidden="1" customHeight="1" x14ac:dyDescent="0.25">
      <c r="A43" s="1607"/>
      <c r="B43" s="273" t="s">
        <v>312</v>
      </c>
      <c r="C43" s="274" t="s">
        <v>281</v>
      </c>
      <c r="D43" s="271"/>
      <c r="E43" s="272"/>
      <c r="F43" s="273"/>
      <c r="G43" s="366"/>
    </row>
    <row r="44" spans="1:7" customFormat="1" ht="18" hidden="1" customHeight="1" x14ac:dyDescent="0.25">
      <c r="A44" s="1607"/>
      <c r="B44" s="273" t="s">
        <v>313</v>
      </c>
      <c r="C44" s="274" t="s">
        <v>281</v>
      </c>
      <c r="D44" s="271"/>
      <c r="E44" s="272"/>
      <c r="F44" s="273"/>
      <c r="G44" s="470"/>
    </row>
    <row r="45" spans="1:7" customFormat="1" ht="18" hidden="1" customHeight="1" x14ac:dyDescent="0.25">
      <c r="A45" s="1607"/>
      <c r="B45" s="273" t="s">
        <v>314</v>
      </c>
      <c r="C45" s="274" t="s">
        <v>2</v>
      </c>
      <c r="D45" s="271"/>
      <c r="E45" s="272"/>
      <c r="F45" s="273"/>
      <c r="G45" s="367"/>
    </row>
    <row r="46" spans="1:7" customFormat="1" ht="18" hidden="1" customHeight="1" x14ac:dyDescent="0.25">
      <c r="A46" s="1607"/>
      <c r="B46" s="273" t="s">
        <v>315</v>
      </c>
      <c r="C46" s="274" t="s">
        <v>2</v>
      </c>
      <c r="D46" s="271"/>
      <c r="E46" s="272"/>
      <c r="F46" s="273"/>
      <c r="G46" s="367"/>
    </row>
    <row r="47" spans="1:7" customFormat="1" ht="17.25" customHeight="1" x14ac:dyDescent="0.25">
      <c r="A47" s="1607"/>
      <c r="B47" s="273" t="s">
        <v>316</v>
      </c>
      <c r="C47" s="274" t="s">
        <v>317</v>
      </c>
      <c r="D47" s="468"/>
      <c r="E47" s="274"/>
      <c r="F47" s="471"/>
      <c r="G47" s="470"/>
    </row>
    <row r="48" spans="1:7" customFormat="1" ht="17.25" customHeight="1" x14ac:dyDescent="0.25">
      <c r="A48" s="1607"/>
      <c r="B48" s="273" t="s">
        <v>318</v>
      </c>
      <c r="C48" s="274" t="s">
        <v>317</v>
      </c>
      <c r="D48" s="468"/>
      <c r="E48" s="274"/>
      <c r="F48" s="471"/>
      <c r="G48" s="470"/>
    </row>
    <row r="49" spans="1:7" customFormat="1" ht="17.25" customHeight="1" x14ac:dyDescent="0.25">
      <c r="A49" s="1607"/>
      <c r="B49" s="358" t="s">
        <v>319</v>
      </c>
      <c r="C49" s="274" t="s">
        <v>317</v>
      </c>
      <c r="D49" s="468"/>
      <c r="E49" s="274"/>
      <c r="F49" s="471"/>
      <c r="G49" s="470"/>
    </row>
    <row r="50" spans="1:7" customFormat="1" ht="17.25" customHeight="1" x14ac:dyDescent="0.25">
      <c r="A50" s="1607"/>
      <c r="B50" s="359" t="s">
        <v>320</v>
      </c>
      <c r="C50" s="274" t="s">
        <v>317</v>
      </c>
      <c r="D50" s="468"/>
      <c r="E50" s="274"/>
      <c r="F50" s="471"/>
      <c r="G50" s="470"/>
    </row>
    <row r="51" spans="1:7" customFormat="1" ht="17.25" customHeight="1" x14ac:dyDescent="0.25">
      <c r="A51" s="1607"/>
      <c r="B51" s="358" t="s">
        <v>319</v>
      </c>
      <c r="C51" s="274" t="s">
        <v>317</v>
      </c>
      <c r="D51" s="468"/>
      <c r="E51" s="274"/>
      <c r="F51" s="471"/>
      <c r="G51" s="470"/>
    </row>
    <row r="52" spans="1:7" customFormat="1" ht="17.25" hidden="1" customHeight="1" x14ac:dyDescent="0.25">
      <c r="A52" s="1607"/>
      <c r="B52" s="360" t="s">
        <v>321</v>
      </c>
      <c r="C52" s="274" t="s">
        <v>317</v>
      </c>
      <c r="D52" s="468"/>
      <c r="E52" s="274"/>
      <c r="F52" s="471"/>
      <c r="G52" s="470"/>
    </row>
    <row r="53" spans="1:7" customFormat="1" ht="17.25" hidden="1" customHeight="1" x14ac:dyDescent="0.25">
      <c r="A53" s="1607"/>
      <c r="B53" s="358" t="s">
        <v>319</v>
      </c>
      <c r="C53" s="274" t="s">
        <v>317</v>
      </c>
      <c r="D53" s="468"/>
      <c r="E53" s="274"/>
      <c r="F53" s="471"/>
      <c r="G53" s="470"/>
    </row>
    <row r="54" spans="1:7" customFormat="1" ht="17.25" customHeight="1" x14ac:dyDescent="0.25">
      <c r="A54" s="1607"/>
      <c r="B54" s="360" t="s">
        <v>322</v>
      </c>
      <c r="C54" s="274" t="s">
        <v>317</v>
      </c>
      <c r="D54" s="468"/>
      <c r="E54" s="274"/>
      <c r="F54" s="471"/>
      <c r="G54" s="470"/>
    </row>
    <row r="55" spans="1:7" customFormat="1" ht="17.25" customHeight="1" x14ac:dyDescent="0.25">
      <c r="A55" s="1607"/>
      <c r="B55" s="360" t="s">
        <v>323</v>
      </c>
      <c r="C55" s="274" t="s">
        <v>317</v>
      </c>
      <c r="D55" s="468"/>
      <c r="E55" s="274"/>
      <c r="F55" s="471"/>
      <c r="G55" s="470"/>
    </row>
    <row r="56" spans="1:7" customFormat="1" ht="17.25" customHeight="1" x14ac:dyDescent="0.25">
      <c r="A56" s="1607"/>
      <c r="B56" s="360" t="s">
        <v>324</v>
      </c>
      <c r="C56" s="274" t="s">
        <v>317</v>
      </c>
      <c r="D56" s="271"/>
      <c r="E56" s="272"/>
      <c r="F56" s="273"/>
      <c r="G56" s="470"/>
    </row>
    <row r="57" spans="1:7" customFormat="1" ht="17.25" customHeight="1" x14ac:dyDescent="0.25">
      <c r="A57" s="1607"/>
      <c r="B57" s="360" t="s">
        <v>325</v>
      </c>
      <c r="C57" s="274" t="s">
        <v>317</v>
      </c>
      <c r="D57" s="468"/>
      <c r="E57" s="274"/>
      <c r="F57" s="471"/>
      <c r="G57" s="470"/>
    </row>
    <row r="58" spans="1:7" customFormat="1" ht="17.25" customHeight="1" x14ac:dyDescent="0.25">
      <c r="A58" s="1607"/>
      <c r="B58" s="273" t="s">
        <v>326</v>
      </c>
      <c r="C58" s="274" t="s">
        <v>317</v>
      </c>
      <c r="D58" s="468"/>
      <c r="E58" s="274"/>
      <c r="F58" s="471"/>
      <c r="G58" s="470"/>
    </row>
    <row r="59" spans="1:7" customFormat="1" ht="17.25" customHeight="1" x14ac:dyDescent="0.25">
      <c r="A59" s="1607"/>
      <c r="B59" s="273" t="s">
        <v>327</v>
      </c>
      <c r="C59" s="274" t="s">
        <v>317</v>
      </c>
      <c r="D59" s="468"/>
      <c r="E59" s="274"/>
      <c r="F59" s="471"/>
      <c r="G59" s="470"/>
    </row>
    <row r="60" spans="1:7" customFormat="1" ht="17.25" customHeight="1" x14ac:dyDescent="0.25">
      <c r="A60" s="1607"/>
      <c r="B60" s="358" t="s">
        <v>319</v>
      </c>
      <c r="C60" s="274" t="s">
        <v>317</v>
      </c>
      <c r="D60" s="468"/>
      <c r="E60" s="274"/>
      <c r="F60" s="471"/>
      <c r="G60" s="470"/>
    </row>
    <row r="61" spans="1:7" customFormat="1" ht="17.25" customHeight="1" x14ac:dyDescent="0.25">
      <c r="A61" s="1607"/>
      <c r="B61" s="360" t="s">
        <v>320</v>
      </c>
      <c r="C61" s="274" t="s">
        <v>317</v>
      </c>
      <c r="D61" s="468"/>
      <c r="E61" s="274"/>
      <c r="F61" s="471"/>
      <c r="G61" s="470"/>
    </row>
    <row r="62" spans="1:7" customFormat="1" ht="17.25" customHeight="1" x14ac:dyDescent="0.25">
      <c r="A62" s="1607"/>
      <c r="B62" s="358" t="s">
        <v>319</v>
      </c>
      <c r="C62" s="274" t="s">
        <v>317</v>
      </c>
      <c r="D62" s="271"/>
      <c r="E62" s="272"/>
      <c r="F62" s="273"/>
      <c r="G62" s="470"/>
    </row>
    <row r="63" spans="1:7" customFormat="1" ht="18" hidden="1" customHeight="1" x14ac:dyDescent="0.25">
      <c r="A63" s="1607"/>
      <c r="B63" s="360" t="s">
        <v>321</v>
      </c>
      <c r="C63" s="274" t="s">
        <v>317</v>
      </c>
      <c r="D63" s="281"/>
      <c r="E63" s="282"/>
      <c r="F63" s="283"/>
      <c r="G63" s="470"/>
    </row>
    <row r="64" spans="1:7" customFormat="1" ht="18" hidden="1" customHeight="1" x14ac:dyDescent="0.25">
      <c r="A64" s="1607"/>
      <c r="B64" s="358" t="s">
        <v>319</v>
      </c>
      <c r="C64" s="274" t="s">
        <v>317</v>
      </c>
      <c r="D64" s="281"/>
      <c r="E64" s="282"/>
      <c r="F64" s="283"/>
      <c r="G64" s="470"/>
    </row>
    <row r="65" spans="1:7" customFormat="1" ht="17.25" customHeight="1" x14ac:dyDescent="0.25">
      <c r="A65" s="1607"/>
      <c r="B65" s="360" t="s">
        <v>322</v>
      </c>
      <c r="C65" s="274" t="s">
        <v>317</v>
      </c>
      <c r="D65" s="468"/>
      <c r="E65" s="274"/>
      <c r="F65" s="471"/>
      <c r="G65" s="470"/>
    </row>
    <row r="66" spans="1:7" customFormat="1" ht="17.25" customHeight="1" x14ac:dyDescent="0.25">
      <c r="A66" s="1607"/>
      <c r="B66" s="360" t="s">
        <v>323</v>
      </c>
      <c r="C66" s="274" t="s">
        <v>317</v>
      </c>
      <c r="D66" s="281"/>
      <c r="E66" s="282"/>
      <c r="F66" s="283"/>
      <c r="G66" s="470"/>
    </row>
    <row r="67" spans="1:7" customFormat="1" ht="17.25" customHeight="1" x14ac:dyDescent="0.25">
      <c r="A67" s="1607"/>
      <c r="B67" s="360" t="s">
        <v>324</v>
      </c>
      <c r="C67" s="274"/>
      <c r="D67" s="281"/>
      <c r="E67" s="282"/>
      <c r="F67" s="283"/>
      <c r="G67" s="470"/>
    </row>
    <row r="68" spans="1:7" customFormat="1" ht="17.25" customHeight="1" x14ac:dyDescent="0.25">
      <c r="A68" s="1607"/>
      <c r="B68" s="273" t="s">
        <v>328</v>
      </c>
      <c r="C68" s="274" t="s">
        <v>317</v>
      </c>
      <c r="D68" s="469"/>
      <c r="E68" s="470"/>
      <c r="F68" s="472"/>
      <c r="G68" s="470"/>
    </row>
    <row r="69" spans="1:7" customFormat="1" ht="17.25" customHeight="1" x14ac:dyDescent="0.25">
      <c r="A69" s="1607"/>
      <c r="B69" s="358" t="s">
        <v>319</v>
      </c>
      <c r="C69" s="274" t="s">
        <v>317</v>
      </c>
      <c r="D69" s="469"/>
      <c r="E69" s="470"/>
      <c r="F69" s="472"/>
      <c r="G69" s="470"/>
    </row>
    <row r="70" spans="1:7" customFormat="1" ht="17.25" customHeight="1" x14ac:dyDescent="0.25">
      <c r="A70" s="1607"/>
      <c r="B70" s="273" t="s">
        <v>329</v>
      </c>
      <c r="C70" s="274" t="s">
        <v>317</v>
      </c>
      <c r="D70" s="469"/>
      <c r="E70" s="470"/>
      <c r="F70" s="472"/>
      <c r="G70" s="470"/>
    </row>
    <row r="71" spans="1:7" customFormat="1" ht="17.25" customHeight="1" x14ac:dyDescent="0.25">
      <c r="A71" s="1607"/>
      <c r="B71" s="273" t="s">
        <v>330</v>
      </c>
      <c r="C71" s="274" t="s">
        <v>317</v>
      </c>
      <c r="D71" s="469"/>
      <c r="E71" s="470"/>
      <c r="F71" s="472"/>
      <c r="G71" s="470"/>
    </row>
    <row r="72" spans="1:7" customFormat="1" ht="17.25" customHeight="1" x14ac:dyDescent="0.25">
      <c r="A72" s="1607"/>
      <c r="B72" s="360" t="s">
        <v>320</v>
      </c>
      <c r="C72" s="274" t="s">
        <v>317</v>
      </c>
      <c r="D72" s="469"/>
      <c r="E72" s="470"/>
      <c r="F72" s="472"/>
      <c r="G72" s="470"/>
    </row>
    <row r="73" spans="1:7" customFormat="1" ht="17.25" customHeight="1" x14ac:dyDescent="0.25">
      <c r="A73" s="1607"/>
      <c r="B73" s="361" t="s">
        <v>331</v>
      </c>
      <c r="C73" s="274" t="s">
        <v>317</v>
      </c>
      <c r="D73" s="469"/>
      <c r="E73" s="470"/>
      <c r="F73" s="472"/>
      <c r="G73" s="470"/>
    </row>
    <row r="74" spans="1:7" customFormat="1" ht="17.25" customHeight="1" x14ac:dyDescent="0.25">
      <c r="A74" s="1607"/>
      <c r="B74" s="362" t="s">
        <v>332</v>
      </c>
      <c r="C74" s="274" t="s">
        <v>317</v>
      </c>
      <c r="D74" s="281"/>
      <c r="E74" s="282"/>
      <c r="F74" s="283"/>
      <c r="G74" s="470"/>
    </row>
    <row r="75" spans="1:7" customFormat="1" ht="17.25" customHeight="1" x14ac:dyDescent="0.25">
      <c r="A75" s="1607"/>
      <c r="B75" s="363" t="s">
        <v>333</v>
      </c>
      <c r="C75" s="274" t="s">
        <v>317</v>
      </c>
      <c r="D75" s="281"/>
      <c r="E75" s="282"/>
      <c r="F75" s="283"/>
      <c r="G75" s="470"/>
    </row>
    <row r="76" spans="1:7" customFormat="1" ht="32.25" customHeight="1" x14ac:dyDescent="0.25">
      <c r="A76" s="1608">
        <v>2</v>
      </c>
      <c r="B76" s="1610" t="s">
        <v>334</v>
      </c>
      <c r="C76" s="1611"/>
      <c r="D76" s="281"/>
      <c r="E76" s="282"/>
      <c r="F76" s="283"/>
      <c r="G76" s="282"/>
    </row>
    <row r="77" spans="1:7" customFormat="1" ht="15.75" x14ac:dyDescent="0.25">
      <c r="A77" s="1608"/>
      <c r="B77" s="364" t="s">
        <v>335</v>
      </c>
      <c r="C77" s="274" t="s">
        <v>3</v>
      </c>
      <c r="D77" s="281"/>
      <c r="E77" s="282"/>
      <c r="F77" s="283"/>
      <c r="G77" s="282"/>
    </row>
    <row r="78" spans="1:7" customFormat="1" ht="15.75" x14ac:dyDescent="0.25">
      <c r="A78" s="1608"/>
      <c r="B78" s="357" t="s">
        <v>336</v>
      </c>
      <c r="C78" s="274" t="s">
        <v>356</v>
      </c>
      <c r="D78" s="284"/>
      <c r="E78" s="285"/>
      <c r="F78" s="286"/>
      <c r="G78" s="285"/>
    </row>
    <row r="79" spans="1:7" customFormat="1" ht="15.75" x14ac:dyDescent="0.25">
      <c r="A79" s="1608"/>
      <c r="B79" s="357" t="s">
        <v>337</v>
      </c>
      <c r="C79" s="274" t="s">
        <v>356</v>
      </c>
      <c r="D79" s="284"/>
      <c r="E79" s="285"/>
      <c r="F79" s="286"/>
      <c r="G79" s="285"/>
    </row>
    <row r="80" spans="1:7" customFormat="1" ht="15.75" x14ac:dyDescent="0.25">
      <c r="A80" s="1608"/>
      <c r="B80" s="357" t="s">
        <v>338</v>
      </c>
      <c r="C80" s="274" t="s">
        <v>3</v>
      </c>
      <c r="D80" s="284"/>
      <c r="E80" s="285"/>
      <c r="F80" s="286"/>
      <c r="G80" s="285"/>
    </row>
    <row r="81" spans="1:11" ht="15.75" x14ac:dyDescent="0.25">
      <c r="A81" s="1608"/>
      <c r="B81" s="357" t="s">
        <v>339</v>
      </c>
      <c r="C81" s="274" t="s">
        <v>2</v>
      </c>
      <c r="D81" s="287"/>
      <c r="E81" s="288"/>
      <c r="F81" s="289"/>
      <c r="G81" s="288"/>
    </row>
    <row r="82" spans="1:11" ht="15.75" x14ac:dyDescent="0.25">
      <c r="A82" s="1608"/>
      <c r="B82" s="357" t="s">
        <v>340</v>
      </c>
      <c r="C82" s="274" t="s">
        <v>2</v>
      </c>
      <c r="D82" s="284"/>
      <c r="E82" s="285"/>
      <c r="F82" s="286"/>
      <c r="G82" s="285"/>
    </row>
    <row r="83" spans="1:11" ht="15.75" x14ac:dyDescent="0.25">
      <c r="A83" s="1608"/>
      <c r="B83" s="357" t="s">
        <v>341</v>
      </c>
      <c r="C83" s="274" t="s">
        <v>342</v>
      </c>
      <c r="D83" s="284"/>
      <c r="E83" s="285"/>
      <c r="F83" s="286"/>
      <c r="G83" s="285"/>
    </row>
    <row r="84" spans="1:11" ht="15.75" x14ac:dyDescent="0.25">
      <c r="A84" s="1608"/>
      <c r="B84" s="357" t="s">
        <v>343</v>
      </c>
      <c r="C84" s="274" t="s">
        <v>3</v>
      </c>
      <c r="D84" s="284"/>
      <c r="E84" s="285"/>
      <c r="F84" s="286"/>
      <c r="G84" s="285"/>
    </row>
    <row r="85" spans="1:11" ht="15.75" x14ac:dyDescent="0.25">
      <c r="A85" s="1608"/>
      <c r="B85" s="357" t="s">
        <v>336</v>
      </c>
      <c r="C85" s="274" t="s">
        <v>356</v>
      </c>
      <c r="D85" s="284"/>
      <c r="E85" s="285"/>
      <c r="F85" s="286"/>
      <c r="G85" s="285"/>
    </row>
    <row r="86" spans="1:11" ht="15.75" x14ac:dyDescent="0.25">
      <c r="A86" s="1608"/>
      <c r="B86" s="357" t="s">
        <v>337</v>
      </c>
      <c r="C86" s="274" t="s">
        <v>356</v>
      </c>
      <c r="D86" s="284"/>
      <c r="E86" s="285"/>
      <c r="F86" s="286"/>
      <c r="G86" s="285"/>
    </row>
    <row r="87" spans="1:11" ht="15.75" x14ac:dyDescent="0.25">
      <c r="A87" s="1608"/>
      <c r="B87" s="357" t="s">
        <v>338</v>
      </c>
      <c r="C87" s="274" t="s">
        <v>3</v>
      </c>
      <c r="D87" s="284"/>
      <c r="E87" s="285"/>
      <c r="F87" s="286"/>
      <c r="G87" s="285"/>
    </row>
    <row r="88" spans="1:11" ht="15.75" x14ac:dyDescent="0.25">
      <c r="A88" s="1608"/>
      <c r="B88" s="357" t="s">
        <v>339</v>
      </c>
      <c r="C88" s="274" t="s">
        <v>2</v>
      </c>
      <c r="D88" s="287"/>
      <c r="E88" s="288"/>
      <c r="F88" s="289"/>
      <c r="G88" s="288"/>
    </row>
    <row r="89" spans="1:11" ht="15.75" x14ac:dyDescent="0.25">
      <c r="A89" s="1608"/>
      <c r="B89" s="357" t="s">
        <v>340</v>
      </c>
      <c r="C89" s="274" t="s">
        <v>2</v>
      </c>
      <c r="D89" s="290"/>
      <c r="E89" s="291"/>
      <c r="F89" s="292"/>
      <c r="G89" s="470"/>
    </row>
    <row r="90" spans="1:11" ht="15.75" x14ac:dyDescent="0.25">
      <c r="A90" s="1609"/>
      <c r="B90" s="365" t="s">
        <v>341</v>
      </c>
      <c r="C90" s="274" t="s">
        <v>342</v>
      </c>
      <c r="D90" s="290"/>
      <c r="E90" s="291"/>
      <c r="F90" s="292"/>
      <c r="G90" s="470"/>
    </row>
    <row r="91" spans="1:11" ht="15.75" customHeight="1" x14ac:dyDescent="0.25">
      <c r="A91" s="1612">
        <v>3</v>
      </c>
      <c r="B91" s="1611" t="s">
        <v>344</v>
      </c>
      <c r="C91" s="1614"/>
      <c r="D91" s="369"/>
      <c r="E91" s="370"/>
      <c r="F91" s="371"/>
      <c r="G91" s="282"/>
    </row>
    <row r="92" spans="1:11" ht="15.75" x14ac:dyDescent="0.25">
      <c r="A92" s="1613"/>
      <c r="B92" s="293" t="s">
        <v>345</v>
      </c>
      <c r="C92" s="352"/>
      <c r="D92" s="281"/>
      <c r="E92" s="282"/>
      <c r="F92" s="282"/>
      <c r="G92" s="282"/>
    </row>
    <row r="93" spans="1:11" ht="15.75" x14ac:dyDescent="0.25">
      <c r="A93" s="1613"/>
      <c r="B93" s="294" t="s">
        <v>346</v>
      </c>
      <c r="C93" s="274" t="s">
        <v>356</v>
      </c>
      <c r="D93" s="284"/>
      <c r="E93" s="285"/>
      <c r="F93" s="285"/>
      <c r="G93" s="285"/>
      <c r="H93" s="249"/>
      <c r="I93" s="249"/>
      <c r="J93" s="249"/>
      <c r="K93" s="250"/>
    </row>
    <row r="94" spans="1:11" ht="15.75" x14ac:dyDescent="0.25">
      <c r="A94" s="1613"/>
      <c r="B94" s="294" t="s">
        <v>347</v>
      </c>
      <c r="C94" s="274" t="s">
        <v>356</v>
      </c>
      <c r="D94" s="284"/>
      <c r="E94" s="285"/>
      <c r="F94" s="285"/>
      <c r="G94" s="285"/>
      <c r="H94" s="249"/>
      <c r="I94" s="249"/>
      <c r="J94" s="249"/>
      <c r="K94" s="250"/>
    </row>
    <row r="95" spans="1:11" ht="15.75" x14ac:dyDescent="0.25">
      <c r="A95" s="1613"/>
      <c r="B95" s="294" t="s">
        <v>348</v>
      </c>
      <c r="C95" s="274" t="s">
        <v>356</v>
      </c>
      <c r="D95" s="284"/>
      <c r="E95" s="285"/>
      <c r="F95" s="285"/>
      <c r="G95" s="285"/>
      <c r="H95" s="249"/>
      <c r="I95" s="249"/>
      <c r="J95" s="249"/>
      <c r="K95" s="250"/>
    </row>
    <row r="96" spans="1:11" ht="15.75" x14ac:dyDescent="0.25">
      <c r="A96" s="1613"/>
      <c r="B96" s="294" t="s">
        <v>349</v>
      </c>
      <c r="C96" s="274" t="s">
        <v>356</v>
      </c>
      <c r="D96" s="284"/>
      <c r="E96" s="285"/>
      <c r="F96" s="285"/>
      <c r="G96" s="285"/>
      <c r="H96" s="249"/>
      <c r="I96" s="249"/>
      <c r="J96" s="249"/>
      <c r="K96" s="250"/>
    </row>
    <row r="97" spans="1:11" ht="15.75" x14ac:dyDescent="0.25">
      <c r="A97" s="1613"/>
      <c r="B97" s="294" t="s">
        <v>350</v>
      </c>
      <c r="C97" s="274"/>
      <c r="D97" s="284"/>
      <c r="E97" s="285"/>
      <c r="F97" s="285"/>
      <c r="G97" s="285"/>
    </row>
    <row r="98" spans="1:11" ht="15.75" x14ac:dyDescent="0.25">
      <c r="A98" s="1613"/>
      <c r="B98" s="294" t="s">
        <v>346</v>
      </c>
      <c r="C98" s="274" t="s">
        <v>356</v>
      </c>
      <c r="D98" s="284"/>
      <c r="E98" s="285"/>
      <c r="F98" s="285"/>
      <c r="G98" s="285"/>
    </row>
    <row r="99" spans="1:11" ht="15.75" x14ac:dyDescent="0.25">
      <c r="A99" s="1613"/>
      <c r="B99" s="294" t="s">
        <v>347</v>
      </c>
      <c r="C99" s="274" t="s">
        <v>356</v>
      </c>
      <c r="D99" s="284"/>
      <c r="E99" s="285"/>
      <c r="F99" s="285"/>
      <c r="G99" s="285"/>
    </row>
    <row r="100" spans="1:11" ht="15.75" x14ac:dyDescent="0.25">
      <c r="A100" s="1613"/>
      <c r="B100" s="294" t="s">
        <v>348</v>
      </c>
      <c r="C100" s="274" t="s">
        <v>356</v>
      </c>
      <c r="D100" s="284"/>
      <c r="E100" s="285"/>
      <c r="F100" s="285"/>
      <c r="G100" s="285"/>
    </row>
    <row r="101" spans="1:11" ht="15.75" x14ac:dyDescent="0.25">
      <c r="A101" s="1613"/>
      <c r="B101" s="294" t="s">
        <v>349</v>
      </c>
      <c r="C101" s="274" t="s">
        <v>356</v>
      </c>
      <c r="D101" s="284"/>
      <c r="E101" s="285"/>
      <c r="F101" s="285"/>
      <c r="G101" s="285"/>
    </row>
    <row r="102" spans="1:11" ht="17.25" x14ac:dyDescent="0.3">
      <c r="A102" s="376"/>
      <c r="B102" s="375" t="s">
        <v>351</v>
      </c>
      <c r="C102" s="372"/>
      <c r="D102" s="373"/>
      <c r="E102" s="368"/>
      <c r="F102" s="368"/>
      <c r="G102" s="368"/>
    </row>
    <row r="103" spans="1:11" s="252" customFormat="1" ht="16.5" x14ac:dyDescent="0.25">
      <c r="A103" s="251"/>
      <c r="B103" s="251"/>
      <c r="C103" s="251"/>
      <c r="K103" s="253"/>
    </row>
  </sheetData>
  <mergeCells count="13">
    <mergeCell ref="G4:G5"/>
    <mergeCell ref="D6:F6"/>
    <mergeCell ref="A1:B1"/>
    <mergeCell ref="A4:A7"/>
    <mergeCell ref="B4:B7"/>
    <mergeCell ref="C4:C7"/>
    <mergeCell ref="D4:F5"/>
    <mergeCell ref="A2:G2"/>
    <mergeCell ref="A8:A75"/>
    <mergeCell ref="A76:A90"/>
    <mergeCell ref="B76:C76"/>
    <mergeCell ref="A91:A101"/>
    <mergeCell ref="B91:C91"/>
  </mergeCells>
  <printOptions horizontalCentered="1" verticalCentered="1"/>
  <pageMargins left="0" right="0" top="0.98425196850393704" bottom="0.35433070866141736" header="0.31496062992125984" footer="0.31496062992125984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45"/>
  <sheetViews>
    <sheetView showGridLines="0" view="pageBreakPreview" topLeftCell="B4" zoomScale="75" zoomScaleNormal="50" zoomScaleSheetLayoutView="75" workbookViewId="0">
      <selection activeCell="A11" sqref="A11"/>
    </sheetView>
  </sheetViews>
  <sheetFormatPr defaultColWidth="9.140625" defaultRowHeight="15" x14ac:dyDescent="0.25"/>
  <cols>
    <col min="1" max="1" width="9.140625" style="2"/>
    <col min="2" max="2" width="19" style="2" customWidth="1"/>
    <col min="3" max="3" width="10.7109375" style="2" customWidth="1"/>
    <col min="4" max="4" width="12.140625" style="2" customWidth="1"/>
    <col min="5" max="9" width="9.140625" style="2"/>
    <col min="10" max="10" width="7.85546875" style="2" customWidth="1"/>
    <col min="11" max="11" width="6.28515625" style="2" customWidth="1"/>
    <col min="12" max="16" width="9.140625" style="2"/>
    <col min="17" max="17" width="9.140625" style="2" customWidth="1"/>
    <col min="18" max="19" width="9.140625" style="2"/>
    <col min="20" max="20" width="12.140625" style="2" customWidth="1"/>
    <col min="21" max="21" width="9.140625" style="2" customWidth="1"/>
    <col min="22" max="24" width="9.140625" style="2"/>
    <col min="25" max="25" width="9.85546875" style="2" customWidth="1"/>
    <col min="26" max="26" width="9.85546875" style="764" customWidth="1"/>
    <col min="27" max="16384" width="9.140625" style="2"/>
  </cols>
  <sheetData>
    <row r="1" spans="1:34" ht="18" x14ac:dyDescent="0.25">
      <c r="AF1" s="1229" t="s">
        <v>359</v>
      </c>
      <c r="AG1" s="1229"/>
      <c r="AH1" s="1229"/>
    </row>
    <row r="2" spans="1:34" ht="23.25" x14ac:dyDescent="0.35">
      <c r="A2" s="1251" t="s">
        <v>30</v>
      </c>
      <c r="B2" s="1251"/>
      <c r="C2" s="1251"/>
      <c r="D2" s="1251"/>
      <c r="E2" s="1251"/>
      <c r="F2" s="1251"/>
      <c r="G2" s="1251"/>
      <c r="H2" s="1251"/>
      <c r="I2" s="1251"/>
      <c r="J2" s="1251"/>
      <c r="K2" s="1251"/>
      <c r="L2" s="1251"/>
      <c r="M2" s="1251"/>
      <c r="N2" s="1251"/>
      <c r="O2" s="1251"/>
      <c r="P2" s="1251"/>
      <c r="Q2" s="1251"/>
      <c r="R2" s="1251"/>
      <c r="S2" s="1251"/>
      <c r="T2" s="1251"/>
      <c r="U2" s="1251"/>
      <c r="V2" s="1251"/>
      <c r="W2" s="1251"/>
      <c r="X2" s="1251"/>
      <c r="Y2" s="1251"/>
      <c r="Z2" s="1251"/>
      <c r="AA2" s="1251"/>
      <c r="AB2" s="1251"/>
      <c r="AC2" s="1251"/>
      <c r="AD2" s="1251"/>
      <c r="AE2" s="1251"/>
      <c r="AF2" s="1251"/>
      <c r="AG2" s="1251"/>
      <c r="AH2" s="1251"/>
    </row>
    <row r="3" spans="1:34" ht="23.25" x14ac:dyDescent="0.35">
      <c r="A3" s="1252" t="s">
        <v>619</v>
      </c>
      <c r="B3" s="1252"/>
      <c r="C3" s="1252"/>
      <c r="D3" s="1252"/>
      <c r="E3" s="1252"/>
      <c r="F3" s="1252"/>
      <c r="G3" s="1252"/>
      <c r="H3" s="1252"/>
      <c r="I3" s="1252"/>
      <c r="J3" s="1252"/>
      <c r="K3" s="1252"/>
      <c r="L3" s="1252"/>
      <c r="M3" s="1252"/>
      <c r="N3" s="1252"/>
      <c r="O3" s="1252"/>
      <c r="P3" s="1252"/>
      <c r="Q3" s="1252"/>
      <c r="R3" s="1252"/>
      <c r="S3" s="1252"/>
      <c r="T3" s="1252"/>
      <c r="U3" s="1252"/>
      <c r="V3" s="1252"/>
      <c r="W3" s="1252"/>
      <c r="X3" s="1252"/>
      <c r="Y3" s="1252"/>
      <c r="Z3" s="1252"/>
      <c r="AA3" s="1252"/>
      <c r="AB3" s="1252"/>
      <c r="AC3" s="1252"/>
      <c r="AD3" s="1252"/>
      <c r="AE3" s="1252"/>
      <c r="AF3" s="1252"/>
      <c r="AG3" s="1252"/>
      <c r="AH3" s="1252"/>
    </row>
    <row r="4" spans="1:34" ht="18" x14ac:dyDescent="0.3">
      <c r="A4" s="41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</row>
    <row r="5" spans="1:34" ht="15.75" customHeight="1" x14ac:dyDescent="0.25">
      <c r="A5" s="1253" t="s">
        <v>110</v>
      </c>
      <c r="B5" s="1253" t="s">
        <v>21</v>
      </c>
      <c r="C5" s="1253" t="s">
        <v>31</v>
      </c>
      <c r="D5" s="1256" t="s">
        <v>661</v>
      </c>
      <c r="E5" s="1253" t="s">
        <v>409</v>
      </c>
      <c r="F5" s="1253" t="s">
        <v>465</v>
      </c>
      <c r="G5" s="1259" t="s">
        <v>407</v>
      </c>
      <c r="H5" s="1245" t="s">
        <v>674</v>
      </c>
      <c r="I5" s="1246"/>
      <c r="J5" s="1245" t="s">
        <v>493</v>
      </c>
      <c r="K5" s="1246"/>
      <c r="L5" s="1260" t="s">
        <v>677</v>
      </c>
      <c r="M5" s="1260"/>
      <c r="N5" s="1253" t="s">
        <v>408</v>
      </c>
      <c r="O5" s="1253" t="s">
        <v>32</v>
      </c>
      <c r="P5" s="1253" t="s">
        <v>496</v>
      </c>
      <c r="Q5" s="1265" t="s">
        <v>660</v>
      </c>
      <c r="R5" s="1265"/>
      <c r="S5" s="1245" t="s">
        <v>658</v>
      </c>
      <c r="T5" s="1246"/>
      <c r="U5" s="1269" t="s">
        <v>672</v>
      </c>
      <c r="V5" s="1245" t="s">
        <v>662</v>
      </c>
      <c r="W5" s="1266"/>
      <c r="X5" s="1246"/>
      <c r="Y5" s="1272" t="s">
        <v>673</v>
      </c>
      <c r="Z5" s="1275" t="s">
        <v>624</v>
      </c>
      <c r="AA5" s="1264" t="s">
        <v>494</v>
      </c>
      <c r="AB5" s="1264"/>
      <c r="AC5" s="1232" t="s">
        <v>495</v>
      </c>
      <c r="AD5" s="1233"/>
      <c r="AE5" s="1256" t="s">
        <v>607</v>
      </c>
      <c r="AF5" s="1261" t="s">
        <v>433</v>
      </c>
      <c r="AG5" s="1232"/>
      <c r="AH5" s="1233"/>
    </row>
    <row r="6" spans="1:34" ht="15.75" customHeight="1" x14ac:dyDescent="0.25">
      <c r="A6" s="1254"/>
      <c r="B6" s="1254"/>
      <c r="C6" s="1254"/>
      <c r="D6" s="1257"/>
      <c r="E6" s="1254"/>
      <c r="F6" s="1254"/>
      <c r="G6" s="1259"/>
      <c r="H6" s="1247"/>
      <c r="I6" s="1248"/>
      <c r="J6" s="1247"/>
      <c r="K6" s="1248"/>
      <c r="L6" s="1260"/>
      <c r="M6" s="1260"/>
      <c r="N6" s="1254"/>
      <c r="O6" s="1254"/>
      <c r="P6" s="1254"/>
      <c r="Q6" s="1265"/>
      <c r="R6" s="1265"/>
      <c r="S6" s="1247"/>
      <c r="T6" s="1248"/>
      <c r="U6" s="1270"/>
      <c r="V6" s="1247"/>
      <c r="W6" s="1267"/>
      <c r="X6" s="1248"/>
      <c r="Y6" s="1273"/>
      <c r="Z6" s="1276"/>
      <c r="AA6" s="1264"/>
      <c r="AB6" s="1264"/>
      <c r="AC6" s="1234"/>
      <c r="AD6" s="1235"/>
      <c r="AE6" s="1257"/>
      <c r="AF6" s="1262"/>
      <c r="AG6" s="1234"/>
      <c r="AH6" s="1235"/>
    </row>
    <row r="7" spans="1:34" ht="33" customHeight="1" x14ac:dyDescent="0.25">
      <c r="A7" s="1254"/>
      <c r="B7" s="1254"/>
      <c r="C7" s="1254"/>
      <c r="D7" s="1257"/>
      <c r="E7" s="1254"/>
      <c r="F7" s="1254"/>
      <c r="G7" s="1259"/>
      <c r="H7" s="1249"/>
      <c r="I7" s="1250"/>
      <c r="J7" s="1247"/>
      <c r="K7" s="1248"/>
      <c r="L7" s="1260"/>
      <c r="M7" s="1260"/>
      <c r="N7" s="1254"/>
      <c r="O7" s="1254"/>
      <c r="P7" s="1254"/>
      <c r="Q7" s="1265"/>
      <c r="R7" s="1265"/>
      <c r="S7" s="1249"/>
      <c r="T7" s="1250"/>
      <c r="U7" s="1270"/>
      <c r="V7" s="1249"/>
      <c r="W7" s="1268"/>
      <c r="X7" s="1250"/>
      <c r="Y7" s="1273"/>
      <c r="Z7" s="1276"/>
      <c r="AA7" s="1264"/>
      <c r="AB7" s="1264"/>
      <c r="AC7" s="1236"/>
      <c r="AD7" s="1237"/>
      <c r="AE7" s="1257"/>
      <c r="AF7" s="1263"/>
      <c r="AG7" s="1236"/>
      <c r="AH7" s="1237"/>
    </row>
    <row r="8" spans="1:34" ht="103.5" customHeight="1" x14ac:dyDescent="0.25">
      <c r="A8" s="1255"/>
      <c r="B8" s="1255"/>
      <c r="C8" s="1255"/>
      <c r="D8" s="1258"/>
      <c r="E8" s="1255"/>
      <c r="F8" s="1255"/>
      <c r="G8" s="1259"/>
      <c r="H8" s="1048" t="s">
        <v>33</v>
      </c>
      <c r="I8" s="1048" t="s">
        <v>40</v>
      </c>
      <c r="J8" s="1249"/>
      <c r="K8" s="1250"/>
      <c r="L8" s="1048" t="s">
        <v>4</v>
      </c>
      <c r="M8" s="1048" t="s">
        <v>5</v>
      </c>
      <c r="N8" s="1255"/>
      <c r="O8" s="1255"/>
      <c r="P8" s="1255"/>
      <c r="Q8" s="1045" t="s">
        <v>118</v>
      </c>
      <c r="R8" s="1045" t="s">
        <v>119</v>
      </c>
      <c r="S8" s="1045" t="s">
        <v>436</v>
      </c>
      <c r="T8" s="1045" t="s">
        <v>386</v>
      </c>
      <c r="U8" s="1271"/>
      <c r="V8" s="1048" t="s">
        <v>34</v>
      </c>
      <c r="W8" s="1048" t="s">
        <v>436</v>
      </c>
      <c r="X8" s="1045" t="s">
        <v>386</v>
      </c>
      <c r="Y8" s="1274"/>
      <c r="Z8" s="1277"/>
      <c r="AA8" s="1045" t="s">
        <v>118</v>
      </c>
      <c r="AB8" s="1045" t="s">
        <v>119</v>
      </c>
      <c r="AC8" s="1046" t="s">
        <v>436</v>
      </c>
      <c r="AD8" s="1045" t="s">
        <v>386</v>
      </c>
      <c r="AE8" s="1258"/>
      <c r="AF8" s="692" t="s">
        <v>34</v>
      </c>
      <c r="AG8" s="692" t="s">
        <v>436</v>
      </c>
      <c r="AH8" s="1045" t="s">
        <v>386</v>
      </c>
    </row>
    <row r="9" spans="1:34" ht="15.75" x14ac:dyDescent="0.25">
      <c r="A9" s="1049">
        <v>1</v>
      </c>
      <c r="B9" s="1049">
        <v>2</v>
      </c>
      <c r="C9" s="1049">
        <v>3</v>
      </c>
      <c r="D9" s="1049">
        <v>4</v>
      </c>
      <c r="E9" s="1049">
        <v>5</v>
      </c>
      <c r="F9" s="1049">
        <v>6</v>
      </c>
      <c r="G9" s="1049">
        <v>7</v>
      </c>
      <c r="H9" s="1049">
        <v>8</v>
      </c>
      <c r="I9" s="1049">
        <v>9</v>
      </c>
      <c r="J9" s="1243">
        <v>10</v>
      </c>
      <c r="K9" s="1244"/>
      <c r="L9" s="1049">
        <v>11</v>
      </c>
      <c r="M9" s="1049">
        <v>12</v>
      </c>
      <c r="N9" s="1049">
        <v>13</v>
      </c>
      <c r="O9" s="1049">
        <v>14</v>
      </c>
      <c r="P9" s="1049">
        <v>15</v>
      </c>
      <c r="Q9" s="1049">
        <v>16</v>
      </c>
      <c r="R9" s="1049">
        <v>17</v>
      </c>
      <c r="S9" s="1049">
        <v>18</v>
      </c>
      <c r="T9" s="1049">
        <v>19</v>
      </c>
      <c r="U9" s="1049">
        <v>20</v>
      </c>
      <c r="V9" s="1049">
        <v>21</v>
      </c>
      <c r="W9" s="1049">
        <v>22</v>
      </c>
      <c r="X9" s="1049">
        <v>23</v>
      </c>
      <c r="Y9" s="1049">
        <v>24</v>
      </c>
      <c r="Z9" s="1049">
        <v>25</v>
      </c>
      <c r="AA9" s="1049">
        <v>26</v>
      </c>
      <c r="AB9" s="1049">
        <v>27</v>
      </c>
      <c r="AC9" s="1049">
        <v>28</v>
      </c>
      <c r="AD9" s="1049">
        <v>29</v>
      </c>
      <c r="AE9" s="1049">
        <v>30</v>
      </c>
      <c r="AF9" s="1049">
        <v>31</v>
      </c>
      <c r="AG9" s="1049">
        <v>32</v>
      </c>
      <c r="AH9" s="696">
        <v>33</v>
      </c>
    </row>
    <row r="10" spans="1:34" ht="20.25" x14ac:dyDescent="0.3">
      <c r="A10" s="1238" t="s">
        <v>566</v>
      </c>
      <c r="B10" s="1239"/>
      <c r="C10" s="1240"/>
      <c r="D10" s="1240"/>
      <c r="E10" s="1240"/>
      <c r="F10" s="1240"/>
      <c r="G10" s="1240"/>
      <c r="H10" s="1240"/>
      <c r="I10" s="1240"/>
      <c r="J10" s="1240"/>
      <c r="K10" s="1240"/>
      <c r="L10" s="1240"/>
      <c r="M10" s="1240"/>
      <c r="N10" s="1240"/>
      <c r="O10" s="1240"/>
      <c r="P10" s="1240"/>
      <c r="Q10" s="1240"/>
      <c r="R10" s="1240"/>
      <c r="S10" s="1240"/>
      <c r="T10" s="1240"/>
      <c r="U10" s="1240"/>
      <c r="V10" s="1240"/>
      <c r="W10" s="1240"/>
      <c r="X10" s="1240"/>
      <c r="Y10" s="1240"/>
      <c r="Z10" s="1240"/>
      <c r="AA10" s="1240"/>
      <c r="AB10" s="1240"/>
      <c r="AC10" s="1240"/>
      <c r="AD10" s="1240"/>
      <c r="AE10" s="1240"/>
      <c r="AF10" s="1240"/>
      <c r="AG10" s="1240"/>
      <c r="AH10" s="1241"/>
    </row>
    <row r="11" spans="1:34" ht="15.75" x14ac:dyDescent="0.25">
      <c r="A11" s="1145" t="s">
        <v>443</v>
      </c>
      <c r="B11" s="513" t="s">
        <v>445</v>
      </c>
      <c r="C11" s="1059" t="s">
        <v>1</v>
      </c>
      <c r="D11" s="1051"/>
      <c r="E11" s="1051"/>
      <c r="F11" s="5"/>
      <c r="G11" s="1051"/>
      <c r="H11" s="1051"/>
      <c r="I11" s="1051"/>
      <c r="J11" s="1221"/>
      <c r="K11" s="1222"/>
      <c r="L11" s="1051"/>
      <c r="M11" s="1051"/>
      <c r="N11" s="6"/>
      <c r="O11" s="7"/>
      <c r="P11" s="1051"/>
      <c r="Q11" s="1051"/>
      <c r="R11" s="1051"/>
      <c r="S11" s="1051"/>
      <c r="T11" s="1051"/>
      <c r="U11" s="1051"/>
      <c r="V11" s="1051"/>
      <c r="W11" s="1051"/>
      <c r="X11" s="1051"/>
      <c r="Y11" s="1051"/>
      <c r="Z11" s="1051"/>
      <c r="AA11" s="1051"/>
      <c r="AB11" s="1051"/>
      <c r="AC11" s="497"/>
      <c r="AD11" s="497"/>
      <c r="AE11" s="497"/>
      <c r="AF11" s="8"/>
      <c r="AG11" s="8"/>
      <c r="AH11" s="8"/>
    </row>
    <row r="12" spans="1:34" ht="15.75" customHeight="1" x14ac:dyDescent="0.25">
      <c r="A12" s="1012"/>
      <c r="B12" s="1041"/>
      <c r="C12" s="1059" t="s">
        <v>35</v>
      </c>
      <c r="D12" s="1051"/>
      <c r="E12" s="1051"/>
      <c r="F12" s="5"/>
      <c r="G12" s="1051"/>
      <c r="H12" s="1051"/>
      <c r="I12" s="1051"/>
      <c r="J12" s="1221"/>
      <c r="K12" s="1222"/>
      <c r="L12" s="1051"/>
      <c r="M12" s="1051"/>
      <c r="N12" s="6"/>
      <c r="O12" s="7"/>
      <c r="P12" s="1051"/>
      <c r="Q12" s="1051"/>
      <c r="R12" s="1051"/>
      <c r="S12" s="1051"/>
      <c r="T12" s="1051"/>
      <c r="U12" s="1051"/>
      <c r="V12" s="1051"/>
      <c r="W12" s="1051"/>
      <c r="X12" s="1051"/>
      <c r="Y12" s="1051"/>
      <c r="Z12" s="1051"/>
      <c r="AA12" s="1051"/>
      <c r="AB12" s="1051"/>
      <c r="AC12" s="497"/>
      <c r="AD12" s="497"/>
      <c r="AE12" s="497"/>
      <c r="AF12" s="8"/>
      <c r="AG12" s="8"/>
      <c r="AH12" s="8"/>
    </row>
    <row r="13" spans="1:34" ht="15.75" customHeight="1" x14ac:dyDescent="0.25">
      <c r="A13" s="1012"/>
      <c r="B13" s="1041"/>
      <c r="C13" s="1059" t="s">
        <v>36</v>
      </c>
      <c r="D13" s="1051"/>
      <c r="E13" s="1051"/>
      <c r="F13" s="5"/>
      <c r="G13" s="1051"/>
      <c r="H13" s="1051"/>
      <c r="I13" s="1051"/>
      <c r="J13" s="1221"/>
      <c r="K13" s="1222"/>
      <c r="L13" s="1051"/>
      <c r="M13" s="1051"/>
      <c r="N13" s="6"/>
      <c r="O13" s="7"/>
      <c r="P13" s="1051"/>
      <c r="Q13" s="1051"/>
      <c r="R13" s="1051"/>
      <c r="S13" s="1051"/>
      <c r="T13" s="1051"/>
      <c r="U13" s="1051"/>
      <c r="V13" s="1051"/>
      <c r="W13" s="1051"/>
      <c r="X13" s="1051"/>
      <c r="Y13" s="1051"/>
      <c r="Z13" s="1051"/>
      <c r="AA13" s="1051"/>
      <c r="AB13" s="1051"/>
      <c r="AC13" s="497"/>
      <c r="AD13" s="497"/>
      <c r="AE13" s="497"/>
      <c r="AF13" s="8"/>
      <c r="AG13" s="8"/>
      <c r="AH13" s="8"/>
    </row>
    <row r="14" spans="1:34" ht="15.75" customHeight="1" x14ac:dyDescent="0.25">
      <c r="A14" s="1012"/>
      <c r="B14" s="1041"/>
      <c r="C14" s="1059" t="s">
        <v>37</v>
      </c>
      <c r="D14" s="1051"/>
      <c r="E14" s="1051"/>
      <c r="F14" s="5"/>
      <c r="G14" s="1051"/>
      <c r="H14" s="1051"/>
      <c r="I14" s="1051"/>
      <c r="J14" s="1221"/>
      <c r="K14" s="1222"/>
      <c r="L14" s="1051"/>
      <c r="M14" s="1051"/>
      <c r="N14" s="6"/>
      <c r="O14" s="7"/>
      <c r="P14" s="1051"/>
      <c r="Q14" s="1051"/>
      <c r="R14" s="1051"/>
      <c r="S14" s="1051"/>
      <c r="T14" s="1051"/>
      <c r="U14" s="1051"/>
      <c r="V14" s="1051"/>
      <c r="W14" s="1051"/>
      <c r="X14" s="1051"/>
      <c r="Y14" s="1051"/>
      <c r="Z14" s="1051"/>
      <c r="AA14" s="1051"/>
      <c r="AB14" s="1051"/>
      <c r="AC14" s="497"/>
      <c r="AD14" s="497"/>
      <c r="AE14" s="497"/>
      <c r="AF14" s="8"/>
      <c r="AG14" s="8"/>
      <c r="AH14" s="8"/>
    </row>
    <row r="15" spans="1:34" ht="15.75" customHeight="1" x14ac:dyDescent="0.25">
      <c r="A15" s="1012"/>
      <c r="B15" s="493"/>
      <c r="C15" s="1058" t="s">
        <v>411</v>
      </c>
      <c r="D15" s="1057"/>
      <c r="E15" s="1051"/>
      <c r="F15" s="5"/>
      <c r="G15" s="1051"/>
      <c r="H15" s="1051"/>
      <c r="I15" s="1051"/>
      <c r="J15" s="1221"/>
      <c r="K15" s="1222"/>
      <c r="L15" s="1051"/>
      <c r="M15" s="1051"/>
      <c r="N15" s="6"/>
      <c r="O15" s="7"/>
      <c r="P15" s="1051"/>
      <c r="Q15" s="1051"/>
      <c r="R15" s="1051"/>
      <c r="S15" s="1051"/>
      <c r="T15" s="1051"/>
      <c r="U15" s="1051"/>
      <c r="V15" s="1051"/>
      <c r="W15" s="1051"/>
      <c r="X15" s="1051"/>
      <c r="Y15" s="1051"/>
      <c r="Z15" s="1051"/>
      <c r="AA15" s="1051"/>
      <c r="AB15" s="1051"/>
      <c r="AC15" s="497"/>
      <c r="AD15" s="497"/>
      <c r="AE15" s="497"/>
      <c r="AF15" s="8"/>
      <c r="AG15" s="8"/>
      <c r="AH15" s="8"/>
    </row>
    <row r="16" spans="1:34" ht="15.75" x14ac:dyDescent="0.25">
      <c r="A16" s="1012"/>
      <c r="B16" s="1211" t="s">
        <v>38</v>
      </c>
      <c r="C16" s="1211"/>
      <c r="D16" s="1211"/>
      <c r="E16" s="1211"/>
      <c r="F16" s="1211"/>
      <c r="G16" s="1211"/>
      <c r="H16" s="1211"/>
      <c r="I16" s="1211"/>
      <c r="J16" s="1211"/>
      <c r="K16" s="1211"/>
      <c r="L16" s="1211"/>
      <c r="M16" s="1211"/>
      <c r="N16" s="1211"/>
      <c r="O16" s="1211"/>
      <c r="P16" s="1211"/>
      <c r="Q16" s="1211"/>
      <c r="R16" s="1211"/>
      <c r="S16" s="1211"/>
      <c r="T16" s="1211"/>
      <c r="U16" s="1211"/>
      <c r="V16" s="1211"/>
      <c r="W16" s="1211"/>
      <c r="X16" s="1211"/>
      <c r="Y16" s="1211"/>
      <c r="Z16" s="1211"/>
      <c r="AA16" s="1211"/>
      <c r="AB16" s="1211"/>
      <c r="AC16" s="1211"/>
      <c r="AD16" s="1211"/>
      <c r="AE16" s="1211"/>
      <c r="AF16" s="1211"/>
      <c r="AG16" s="1211"/>
      <c r="AH16" s="1242"/>
    </row>
    <row r="17" spans="1:34" ht="15.75" customHeight="1" x14ac:dyDescent="0.25">
      <c r="A17" s="1012"/>
      <c r="B17" s="1081" t="s">
        <v>546</v>
      </c>
      <c r="C17" s="1059" t="s">
        <v>1</v>
      </c>
      <c r="D17" s="1051"/>
      <c r="E17" s="1060"/>
      <c r="F17" s="10"/>
      <c r="G17" s="1060"/>
      <c r="H17" s="1060"/>
      <c r="I17" s="1060"/>
      <c r="J17" s="1221"/>
      <c r="K17" s="1222"/>
      <c r="L17" s="1060"/>
      <c r="M17" s="1060"/>
      <c r="N17" s="11"/>
      <c r="O17" s="12"/>
      <c r="P17" s="1060"/>
      <c r="Q17" s="1060"/>
      <c r="R17" s="1060"/>
      <c r="S17" s="1060"/>
      <c r="T17" s="1060"/>
      <c r="U17" s="1060"/>
      <c r="V17" s="1060"/>
      <c r="W17" s="1060"/>
      <c r="X17" s="1060"/>
      <c r="Y17" s="1060"/>
      <c r="Z17" s="1060"/>
      <c r="AA17" s="1060"/>
      <c r="AB17" s="1060"/>
      <c r="AC17" s="3"/>
      <c r="AD17" s="3"/>
      <c r="AE17" s="3"/>
      <c r="AF17" s="13"/>
      <c r="AG17" s="13"/>
      <c r="AH17" s="13"/>
    </row>
    <row r="18" spans="1:34" ht="15.75" customHeight="1" x14ac:dyDescent="0.25">
      <c r="A18" s="1012"/>
      <c r="B18" s="1041"/>
      <c r="C18" s="1059" t="s">
        <v>35</v>
      </c>
      <c r="D18" s="1051"/>
      <c r="E18" s="1051"/>
      <c r="F18" s="5"/>
      <c r="G18" s="1051"/>
      <c r="H18" s="1051"/>
      <c r="I18" s="1051"/>
      <c r="J18" s="1221"/>
      <c r="K18" s="1222"/>
      <c r="L18" s="1051"/>
      <c r="M18" s="1051"/>
      <c r="N18" s="6"/>
      <c r="O18" s="7"/>
      <c r="P18" s="1051"/>
      <c r="Q18" s="1051"/>
      <c r="R18" s="1051"/>
      <c r="S18" s="1051"/>
      <c r="T18" s="1051"/>
      <c r="U18" s="1051"/>
      <c r="V18" s="1051"/>
      <c r="W18" s="1051"/>
      <c r="X18" s="1051"/>
      <c r="Y18" s="1051"/>
      <c r="Z18" s="1051"/>
      <c r="AA18" s="1051"/>
      <c r="AB18" s="1051"/>
      <c r="AC18" s="497"/>
      <c r="AD18" s="497"/>
      <c r="AE18" s="497"/>
      <c r="AF18" s="8"/>
      <c r="AG18" s="8"/>
      <c r="AH18" s="8"/>
    </row>
    <row r="19" spans="1:34" ht="15.75" customHeight="1" x14ac:dyDescent="0.25">
      <c r="A19" s="1012"/>
      <c r="B19" s="1041"/>
      <c r="C19" s="1059" t="s">
        <v>36</v>
      </c>
      <c r="D19" s="1051"/>
      <c r="E19" s="1051"/>
      <c r="F19" s="5"/>
      <c r="G19" s="1051"/>
      <c r="H19" s="1051"/>
      <c r="I19" s="1051"/>
      <c r="J19" s="1221"/>
      <c r="K19" s="1222"/>
      <c r="L19" s="1051"/>
      <c r="M19" s="1051"/>
      <c r="N19" s="6"/>
      <c r="O19" s="7"/>
      <c r="P19" s="1051"/>
      <c r="Q19" s="1051"/>
      <c r="R19" s="1051"/>
      <c r="S19" s="1051"/>
      <c r="T19" s="1051"/>
      <c r="U19" s="1051"/>
      <c r="V19" s="1051"/>
      <c r="W19" s="1051"/>
      <c r="X19" s="1051"/>
      <c r="Y19" s="1051"/>
      <c r="Z19" s="1051"/>
      <c r="AA19" s="1051"/>
      <c r="AB19" s="1051"/>
      <c r="AC19" s="497"/>
      <c r="AD19" s="497"/>
      <c r="AE19" s="497"/>
      <c r="AF19" s="8"/>
      <c r="AG19" s="8"/>
      <c r="AH19" s="8"/>
    </row>
    <row r="20" spans="1:34" ht="15.75" customHeight="1" x14ac:dyDescent="0.25">
      <c r="A20" s="1012"/>
      <c r="B20" s="1041"/>
      <c r="C20" s="1059" t="s">
        <v>37</v>
      </c>
      <c r="D20" s="1051"/>
      <c r="E20" s="1051"/>
      <c r="F20" s="5"/>
      <c r="G20" s="1051"/>
      <c r="H20" s="1051"/>
      <c r="I20" s="1051"/>
      <c r="J20" s="1221"/>
      <c r="K20" s="1222"/>
      <c r="L20" s="1051"/>
      <c r="M20" s="1051"/>
      <c r="N20" s="6"/>
      <c r="O20" s="7"/>
      <c r="P20" s="1051"/>
      <c r="Q20" s="1051"/>
      <c r="R20" s="1051"/>
      <c r="S20" s="1051"/>
      <c r="T20" s="1051"/>
      <c r="U20" s="1051"/>
      <c r="V20" s="1051"/>
      <c r="W20" s="1051"/>
      <c r="X20" s="1051"/>
      <c r="Y20" s="1051"/>
      <c r="Z20" s="1051"/>
      <c r="AA20" s="1051"/>
      <c r="AB20" s="1051"/>
      <c r="AC20" s="497"/>
      <c r="AD20" s="497"/>
      <c r="AE20" s="497"/>
      <c r="AF20" s="8"/>
      <c r="AG20" s="8"/>
      <c r="AH20" s="8"/>
    </row>
    <row r="21" spans="1:34" ht="15.75" customHeight="1" x14ac:dyDescent="0.25">
      <c r="A21" s="1012"/>
      <c r="B21" s="1041"/>
      <c r="C21" s="1058" t="s">
        <v>411</v>
      </c>
      <c r="D21" s="1057"/>
      <c r="E21" s="1051"/>
      <c r="F21" s="1051"/>
      <c r="G21" s="1051"/>
      <c r="H21" s="1051"/>
      <c r="I21" s="1051"/>
      <c r="J21" s="1221"/>
      <c r="K21" s="1222"/>
      <c r="L21" s="1051"/>
      <c r="M21" s="1051"/>
      <c r="N21" s="1051"/>
      <c r="O21" s="1051"/>
      <c r="P21" s="1051"/>
      <c r="Q21" s="1051"/>
      <c r="R21" s="1051"/>
      <c r="S21" s="1051"/>
      <c r="T21" s="1051"/>
      <c r="U21" s="1051"/>
      <c r="V21" s="1051"/>
      <c r="W21" s="1051"/>
      <c r="X21" s="1051"/>
      <c r="Y21" s="1051"/>
      <c r="Z21" s="1051"/>
      <c r="AA21" s="1051"/>
      <c r="AB21" s="1051"/>
      <c r="AC21" s="497"/>
      <c r="AD21" s="497"/>
      <c r="AE21" s="497"/>
      <c r="AF21" s="497"/>
      <c r="AG21" s="497"/>
      <c r="AH21" s="497"/>
    </row>
    <row r="22" spans="1:34" s="764" customFormat="1" ht="15.75" customHeight="1" x14ac:dyDescent="0.25">
      <c r="A22" s="1015"/>
      <c r="B22" s="1082" t="s">
        <v>545</v>
      </c>
      <c r="C22" s="1034" t="s">
        <v>1</v>
      </c>
      <c r="D22" s="1057"/>
      <c r="E22" s="1051"/>
      <c r="F22" s="1051"/>
      <c r="G22" s="1051"/>
      <c r="H22" s="1051"/>
      <c r="I22" s="1051"/>
      <c r="J22" s="1035"/>
      <c r="K22" s="1036"/>
      <c r="L22" s="1051"/>
      <c r="M22" s="1051"/>
      <c r="N22" s="1051"/>
      <c r="O22" s="1051"/>
      <c r="P22" s="1051"/>
      <c r="Q22" s="1051"/>
      <c r="R22" s="1051"/>
      <c r="S22" s="1051"/>
      <c r="T22" s="1051"/>
      <c r="U22" s="1051"/>
      <c r="V22" s="1051"/>
      <c r="W22" s="1051"/>
      <c r="X22" s="1051"/>
      <c r="Y22" s="1051"/>
      <c r="Z22" s="1051"/>
      <c r="AA22" s="1051"/>
      <c r="AB22" s="1051"/>
      <c r="AC22" s="497"/>
      <c r="AD22" s="497"/>
      <c r="AE22" s="497"/>
      <c r="AF22" s="497"/>
      <c r="AG22" s="497"/>
      <c r="AH22" s="497"/>
    </row>
    <row r="23" spans="1:34" ht="16.5" customHeight="1" x14ac:dyDescent="0.25">
      <c r="A23" s="1015"/>
      <c r="B23" s="49"/>
      <c r="C23" s="1038" t="s">
        <v>35</v>
      </c>
      <c r="D23" s="1051"/>
      <c r="E23" s="1051"/>
      <c r="F23" s="1051"/>
      <c r="G23" s="1051"/>
      <c r="H23" s="1051"/>
      <c r="I23" s="1051"/>
      <c r="J23" s="1221"/>
      <c r="K23" s="1222"/>
      <c r="L23" s="1051"/>
      <c r="M23" s="1051"/>
      <c r="N23" s="1051"/>
      <c r="O23" s="1051"/>
      <c r="P23" s="1051"/>
      <c r="Q23" s="1051"/>
      <c r="R23" s="1051"/>
      <c r="S23" s="1051"/>
      <c r="T23" s="1051"/>
      <c r="U23" s="1051"/>
      <c r="V23" s="1051"/>
      <c r="W23" s="1051"/>
      <c r="X23" s="1051"/>
      <c r="Y23" s="1051"/>
      <c r="Z23" s="1051"/>
      <c r="AA23" s="1051"/>
      <c r="AB23" s="1051"/>
      <c r="AC23" s="497"/>
      <c r="AD23" s="497"/>
      <c r="AE23" s="497"/>
      <c r="AF23" s="497"/>
      <c r="AG23" s="497"/>
      <c r="AH23" s="497"/>
    </row>
    <row r="24" spans="1:34" s="764" customFormat="1" ht="16.5" customHeight="1" x14ac:dyDescent="0.25">
      <c r="A24" s="1015"/>
      <c r="B24" s="49"/>
      <c r="C24" s="1059" t="s">
        <v>36</v>
      </c>
      <c r="D24" s="1051"/>
      <c r="E24" s="1051"/>
      <c r="F24" s="1051"/>
      <c r="G24" s="1051"/>
      <c r="H24" s="1051"/>
      <c r="I24" s="1051"/>
      <c r="J24" s="1035"/>
      <c r="K24" s="1036"/>
      <c r="L24" s="1051"/>
      <c r="M24" s="1051"/>
      <c r="N24" s="1051"/>
      <c r="O24" s="1051"/>
      <c r="P24" s="1051"/>
      <c r="Q24" s="1051"/>
      <c r="R24" s="1051"/>
      <c r="S24" s="1051"/>
      <c r="T24" s="1051"/>
      <c r="U24" s="1051"/>
      <c r="V24" s="1051"/>
      <c r="W24" s="1051"/>
      <c r="X24" s="1051"/>
      <c r="Y24" s="1051"/>
      <c r="Z24" s="1051"/>
      <c r="AA24" s="1051"/>
      <c r="AB24" s="1051"/>
      <c r="AC24" s="497"/>
      <c r="AD24" s="497"/>
      <c r="AE24" s="497"/>
      <c r="AF24" s="497"/>
      <c r="AG24" s="497"/>
      <c r="AH24" s="497"/>
    </row>
    <row r="25" spans="1:34" ht="18.75" x14ac:dyDescent="0.25">
      <c r="A25" s="1015"/>
      <c r="B25" s="1083"/>
      <c r="C25" s="1038" t="s">
        <v>37</v>
      </c>
      <c r="D25" s="1051"/>
      <c r="E25" s="1051"/>
      <c r="F25" s="1051"/>
      <c r="G25" s="1051"/>
      <c r="H25" s="1051"/>
      <c r="I25" s="1051"/>
      <c r="J25" s="1221"/>
      <c r="K25" s="1222"/>
      <c r="L25" s="1051"/>
      <c r="M25" s="1051"/>
      <c r="N25" s="1051"/>
      <c r="O25" s="1051"/>
      <c r="P25" s="1051"/>
      <c r="Q25" s="1051"/>
      <c r="R25" s="1051"/>
      <c r="S25" s="1051"/>
      <c r="T25" s="1051"/>
      <c r="U25" s="1051"/>
      <c r="V25" s="1051"/>
      <c r="W25" s="1051"/>
      <c r="X25" s="1051"/>
      <c r="Y25" s="1051"/>
      <c r="Z25" s="1051"/>
      <c r="AA25" s="1051"/>
      <c r="AB25" s="1051"/>
      <c r="AC25" s="497"/>
      <c r="AD25" s="497"/>
      <c r="AE25" s="497"/>
      <c r="AF25" s="497"/>
      <c r="AG25" s="497"/>
      <c r="AH25" s="497"/>
    </row>
    <row r="26" spans="1:34" ht="18.75" x14ac:dyDescent="0.25">
      <c r="A26" s="1015"/>
      <c r="B26" s="1084"/>
      <c r="C26" s="1034" t="s">
        <v>411</v>
      </c>
      <c r="D26" s="1057"/>
      <c r="E26" s="1051"/>
      <c r="F26" s="1051"/>
      <c r="G26" s="1051"/>
      <c r="H26" s="1051"/>
      <c r="I26" s="1051"/>
      <c r="J26" s="1221"/>
      <c r="K26" s="1222"/>
      <c r="L26" s="1051"/>
      <c r="M26" s="1051"/>
      <c r="N26" s="1051"/>
      <c r="O26" s="1051"/>
      <c r="P26" s="1051"/>
      <c r="Q26" s="1051"/>
      <c r="R26" s="1051"/>
      <c r="S26" s="1051"/>
      <c r="T26" s="1051"/>
      <c r="U26" s="1051"/>
      <c r="V26" s="1051"/>
      <c r="W26" s="1051"/>
      <c r="X26" s="1051"/>
      <c r="Y26" s="1051"/>
      <c r="Z26" s="1051"/>
      <c r="AA26" s="1051"/>
      <c r="AB26" s="1051"/>
      <c r="AC26" s="497"/>
      <c r="AD26" s="497"/>
      <c r="AE26" s="497"/>
      <c r="AF26" s="497"/>
      <c r="AG26" s="497"/>
      <c r="AH26" s="497"/>
    </row>
    <row r="27" spans="1:34" ht="17.25" customHeight="1" x14ac:dyDescent="0.25">
      <c r="A27" s="1012"/>
      <c r="B27" s="1208" t="s">
        <v>39</v>
      </c>
      <c r="C27" s="1059" t="s">
        <v>35</v>
      </c>
      <c r="D27" s="1051"/>
      <c r="E27" s="1051"/>
      <c r="F27" s="1051"/>
      <c r="G27" s="1051"/>
      <c r="H27" s="1051"/>
      <c r="I27" s="1051"/>
      <c r="J27" s="1221"/>
      <c r="K27" s="1222"/>
      <c r="L27" s="1051"/>
      <c r="M27" s="1051"/>
      <c r="N27" s="1051"/>
      <c r="O27" s="1051"/>
      <c r="P27" s="1051"/>
      <c r="Q27" s="1051"/>
      <c r="R27" s="1051"/>
      <c r="S27" s="1051"/>
      <c r="T27" s="1051"/>
      <c r="U27" s="1051"/>
      <c r="V27" s="1051"/>
      <c r="W27" s="1051"/>
      <c r="X27" s="1051"/>
      <c r="Y27" s="1051"/>
      <c r="Z27" s="1051"/>
      <c r="AA27" s="1051"/>
      <c r="AB27" s="1051"/>
      <c r="AC27" s="497"/>
      <c r="AD27" s="497"/>
      <c r="AE27" s="497"/>
      <c r="AF27" s="497"/>
      <c r="AG27" s="497"/>
      <c r="AH27" s="497"/>
    </row>
    <row r="28" spans="1:34" ht="17.25" customHeight="1" x14ac:dyDescent="0.25">
      <c r="A28" s="1015"/>
      <c r="B28" s="1208"/>
      <c r="C28" s="1051" t="s">
        <v>37</v>
      </c>
      <c r="D28" s="1051"/>
      <c r="E28" s="1051"/>
      <c r="F28" s="1051"/>
      <c r="G28" s="1051"/>
      <c r="H28" s="1051"/>
      <c r="I28" s="1051"/>
      <c r="J28" s="1221"/>
      <c r="K28" s="1222"/>
      <c r="L28" s="1051"/>
      <c r="M28" s="1051"/>
      <c r="N28" s="1051"/>
      <c r="O28" s="1051"/>
      <c r="P28" s="1051"/>
      <c r="Q28" s="1051"/>
      <c r="R28" s="1051"/>
      <c r="S28" s="1051"/>
      <c r="T28" s="1051"/>
      <c r="U28" s="1051"/>
      <c r="V28" s="1051"/>
      <c r="W28" s="1051"/>
      <c r="X28" s="1051"/>
      <c r="Y28" s="1051"/>
      <c r="Z28" s="1051"/>
      <c r="AA28" s="1051"/>
      <c r="AB28" s="1051"/>
      <c r="AC28" s="497"/>
      <c r="AD28" s="497"/>
      <c r="AE28" s="497"/>
      <c r="AF28" s="497"/>
      <c r="AG28" s="497"/>
      <c r="AH28" s="497"/>
    </row>
    <row r="29" spans="1:34" ht="18.75" x14ac:dyDescent="0.25">
      <c r="A29" s="1015"/>
      <c r="B29" s="1208"/>
      <c r="C29" s="1058" t="s">
        <v>410</v>
      </c>
      <c r="D29" s="1057"/>
      <c r="E29" s="1051"/>
      <c r="F29" s="1051"/>
      <c r="G29" s="1051"/>
      <c r="H29" s="1051"/>
      <c r="I29" s="1051"/>
      <c r="J29" s="1221"/>
      <c r="K29" s="1222"/>
      <c r="L29" s="1051"/>
      <c r="M29" s="1051"/>
      <c r="N29" s="1051"/>
      <c r="O29" s="1051"/>
      <c r="P29" s="1051"/>
      <c r="Q29" s="1051"/>
      <c r="R29" s="1051"/>
      <c r="S29" s="1051"/>
      <c r="T29" s="1051"/>
      <c r="U29" s="1051"/>
      <c r="V29" s="1051"/>
      <c r="W29" s="1051"/>
      <c r="X29" s="1051"/>
      <c r="Y29" s="1051"/>
      <c r="Z29" s="1051"/>
      <c r="AA29" s="1051"/>
      <c r="AB29" s="1051"/>
      <c r="AC29" s="497"/>
      <c r="AD29" s="497"/>
      <c r="AE29" s="497"/>
      <c r="AF29" s="497"/>
      <c r="AG29" s="497"/>
      <c r="AH29" s="497"/>
    </row>
    <row r="30" spans="1:34" ht="15.75" x14ac:dyDescent="0.25">
      <c r="A30" s="1015"/>
      <c r="B30" s="514" t="s">
        <v>446</v>
      </c>
      <c r="C30" s="1059" t="s">
        <v>1</v>
      </c>
      <c r="D30" s="1051"/>
      <c r="E30" s="1051"/>
      <c r="F30" s="1051"/>
      <c r="G30" s="1051"/>
      <c r="H30" s="1051"/>
      <c r="I30" s="1051"/>
      <c r="J30" s="1221"/>
      <c r="K30" s="1222"/>
      <c r="L30" s="1051"/>
      <c r="M30" s="1051"/>
      <c r="N30" s="1051"/>
      <c r="O30" s="1051"/>
      <c r="P30" s="1051"/>
      <c r="Q30" s="1051"/>
      <c r="R30" s="1051"/>
      <c r="S30" s="1051"/>
      <c r="T30" s="1051"/>
      <c r="U30" s="1051"/>
      <c r="V30" s="1051"/>
      <c r="W30" s="1051"/>
      <c r="X30" s="1051"/>
      <c r="Y30" s="1051"/>
      <c r="Z30" s="1051"/>
      <c r="AA30" s="1051"/>
      <c r="AB30" s="1051"/>
      <c r="AC30" s="497"/>
      <c r="AD30" s="497"/>
      <c r="AE30" s="497"/>
      <c r="AF30" s="497"/>
      <c r="AG30" s="497"/>
      <c r="AH30" s="497"/>
    </row>
    <row r="31" spans="1:34" ht="18.75" x14ac:dyDescent="0.25">
      <c r="A31" s="1012"/>
      <c r="B31" s="49"/>
      <c r="C31" s="1059" t="s">
        <v>35</v>
      </c>
      <c r="D31" s="1051"/>
      <c r="E31" s="1051"/>
      <c r="F31" s="5"/>
      <c r="G31" s="1051"/>
      <c r="H31" s="1051"/>
      <c r="I31" s="1051"/>
      <c r="J31" s="1221"/>
      <c r="K31" s="1222"/>
      <c r="L31" s="1051"/>
      <c r="M31" s="1051"/>
      <c r="N31" s="6"/>
      <c r="O31" s="7"/>
      <c r="P31" s="1051"/>
      <c r="Q31" s="1051"/>
      <c r="R31" s="1051"/>
      <c r="S31" s="1051"/>
      <c r="T31" s="1051"/>
      <c r="U31" s="1051"/>
      <c r="V31" s="1051"/>
      <c r="W31" s="1051"/>
      <c r="X31" s="1051"/>
      <c r="Y31" s="1051"/>
      <c r="Z31" s="1051"/>
      <c r="AA31" s="1051"/>
      <c r="AB31" s="1051"/>
      <c r="AC31" s="497"/>
      <c r="AD31" s="497"/>
      <c r="AE31" s="497"/>
      <c r="AF31" s="8"/>
      <c r="AG31" s="8"/>
      <c r="AH31" s="8"/>
    </row>
    <row r="32" spans="1:34" ht="15" customHeight="1" x14ac:dyDescent="0.25">
      <c r="A32" s="1012"/>
      <c r="B32" s="1041"/>
      <c r="C32" s="1059" t="s">
        <v>36</v>
      </c>
      <c r="D32" s="1051"/>
      <c r="E32" s="1051"/>
      <c r="F32" s="5"/>
      <c r="G32" s="1051"/>
      <c r="H32" s="1051"/>
      <c r="I32" s="1051"/>
      <c r="J32" s="1221"/>
      <c r="K32" s="1222"/>
      <c r="L32" s="1051"/>
      <c r="M32" s="1051"/>
      <c r="N32" s="6"/>
      <c r="O32" s="7"/>
      <c r="P32" s="1051"/>
      <c r="Q32" s="1051"/>
      <c r="R32" s="1051"/>
      <c r="S32" s="1051"/>
      <c r="T32" s="1051"/>
      <c r="U32" s="1051"/>
      <c r="V32" s="1051"/>
      <c r="W32" s="1051"/>
      <c r="X32" s="1051"/>
      <c r="Y32" s="1051"/>
      <c r="Z32" s="1051"/>
      <c r="AA32" s="1051"/>
      <c r="AB32" s="1051"/>
      <c r="AC32" s="497"/>
      <c r="AD32" s="497"/>
      <c r="AE32" s="497"/>
      <c r="AF32" s="8"/>
      <c r="AG32" s="8"/>
      <c r="AH32" s="8"/>
    </row>
    <row r="33" spans="1:34" ht="15.75" customHeight="1" x14ac:dyDescent="0.25">
      <c r="A33" s="1012"/>
      <c r="B33" s="1041"/>
      <c r="C33" s="1059" t="s">
        <v>37</v>
      </c>
      <c r="D33" s="1051"/>
      <c r="E33" s="1051"/>
      <c r="F33" s="5"/>
      <c r="G33" s="1051"/>
      <c r="H33" s="1051"/>
      <c r="I33" s="1051"/>
      <c r="J33" s="1221"/>
      <c r="K33" s="1222"/>
      <c r="L33" s="1051"/>
      <c r="M33" s="1051"/>
      <c r="N33" s="6"/>
      <c r="O33" s="7"/>
      <c r="P33" s="1051"/>
      <c r="Q33" s="1051"/>
      <c r="R33" s="1051"/>
      <c r="S33" s="1051"/>
      <c r="T33" s="1051"/>
      <c r="U33" s="1051"/>
      <c r="V33" s="1051"/>
      <c r="W33" s="1051"/>
      <c r="X33" s="1051"/>
      <c r="Y33" s="1051"/>
      <c r="Z33" s="1051"/>
      <c r="AA33" s="1051"/>
      <c r="AB33" s="1051"/>
      <c r="AC33" s="497"/>
      <c r="AD33" s="497"/>
      <c r="AE33" s="497"/>
      <c r="AF33" s="8"/>
      <c r="AG33" s="8"/>
      <c r="AH33" s="8"/>
    </row>
    <row r="34" spans="1:34" ht="18.75" x14ac:dyDescent="0.25">
      <c r="A34" s="1012"/>
      <c r="B34" s="496"/>
      <c r="C34" s="1058" t="s">
        <v>411</v>
      </c>
      <c r="D34" s="1058"/>
      <c r="E34" s="1059"/>
      <c r="F34" s="9"/>
      <c r="G34" s="1059"/>
      <c r="H34" s="1059"/>
      <c r="I34" s="1059"/>
      <c r="J34" s="1227"/>
      <c r="K34" s="1228"/>
      <c r="L34" s="1059"/>
      <c r="M34" s="1051"/>
      <c r="N34" s="6"/>
      <c r="O34" s="7"/>
      <c r="P34" s="1051"/>
      <c r="Q34" s="1051"/>
      <c r="R34" s="1051"/>
      <c r="S34" s="1051"/>
      <c r="T34" s="1051"/>
      <c r="U34" s="1051"/>
      <c r="V34" s="1051"/>
      <c r="W34" s="1051"/>
      <c r="X34" s="1051"/>
      <c r="Y34" s="1051"/>
      <c r="Z34" s="1051"/>
      <c r="AA34" s="1051"/>
      <c r="AB34" s="1051"/>
      <c r="AC34" s="497"/>
      <c r="AD34" s="497"/>
      <c r="AE34" s="497"/>
      <c r="AF34" s="8"/>
      <c r="AG34" s="8"/>
      <c r="AH34" s="8"/>
    </row>
    <row r="35" spans="1:34" ht="15.75" customHeight="1" x14ac:dyDescent="0.25">
      <c r="A35" s="1015"/>
      <c r="B35" s="1032" t="s">
        <v>38</v>
      </c>
      <c r="C35" s="965"/>
      <c r="D35" s="1050"/>
      <c r="E35" s="1033"/>
      <c r="F35" s="1033"/>
      <c r="G35" s="1033"/>
      <c r="H35" s="1033"/>
      <c r="I35" s="1033"/>
      <c r="J35" s="1033"/>
      <c r="K35" s="1033"/>
      <c r="L35" s="1033"/>
      <c r="M35" s="1033"/>
      <c r="N35" s="1033"/>
      <c r="O35" s="1033"/>
      <c r="P35" s="1033"/>
      <c r="Q35" s="1033"/>
      <c r="R35" s="1033"/>
      <c r="S35" s="1033"/>
      <c r="T35" s="1033"/>
      <c r="U35" s="1033"/>
      <c r="V35" s="1033"/>
      <c r="W35" s="1033"/>
      <c r="X35" s="1033"/>
      <c r="Y35" s="1033"/>
      <c r="Z35" s="1033"/>
      <c r="AA35" s="1033"/>
      <c r="AB35" s="1033"/>
      <c r="AC35" s="1033"/>
      <c r="AD35" s="1033"/>
      <c r="AE35" s="1033"/>
      <c r="AF35" s="1033"/>
      <c r="AG35" s="1033"/>
      <c r="AH35" s="1044"/>
    </row>
    <row r="36" spans="1:34" ht="17.25" customHeight="1" x14ac:dyDescent="0.25">
      <c r="A36" s="23"/>
      <c r="B36" s="1208" t="s">
        <v>557</v>
      </c>
      <c r="C36" s="1012" t="s">
        <v>1</v>
      </c>
      <c r="D36" s="1060"/>
      <c r="E36" s="1060"/>
      <c r="F36" s="10"/>
      <c r="G36" s="1060"/>
      <c r="H36" s="1060"/>
      <c r="I36" s="1060"/>
      <c r="J36" s="1223"/>
      <c r="K36" s="1224"/>
      <c r="L36" s="1060"/>
      <c r="M36" s="1060"/>
      <c r="N36" s="11"/>
      <c r="O36" s="12"/>
      <c r="P36" s="1060"/>
      <c r="Q36" s="1060"/>
      <c r="R36" s="1060"/>
      <c r="S36" s="1060"/>
      <c r="T36" s="1060"/>
      <c r="U36" s="1060"/>
      <c r="V36" s="1060"/>
      <c r="W36" s="1060"/>
      <c r="X36" s="1060"/>
      <c r="Y36" s="1060"/>
      <c r="Z36" s="1060"/>
      <c r="AA36" s="1060"/>
      <c r="AB36" s="1060"/>
      <c r="AC36" s="3"/>
      <c r="AD36" s="3"/>
      <c r="AE36" s="3"/>
      <c r="AF36" s="13"/>
      <c r="AG36" s="13"/>
      <c r="AH36" s="13"/>
    </row>
    <row r="37" spans="1:34" ht="16.5" customHeight="1" x14ac:dyDescent="0.25">
      <c r="A37" s="1012"/>
      <c r="B37" s="1208"/>
      <c r="C37" s="1059" t="s">
        <v>35</v>
      </c>
      <c r="D37" s="1051"/>
      <c r="E37" s="1051"/>
      <c r="F37" s="5"/>
      <c r="G37" s="1051"/>
      <c r="H37" s="1051"/>
      <c r="I37" s="1051"/>
      <c r="J37" s="1221"/>
      <c r="K37" s="1222"/>
      <c r="L37" s="1051"/>
      <c r="M37" s="1051"/>
      <c r="N37" s="6"/>
      <c r="O37" s="7"/>
      <c r="P37" s="1051"/>
      <c r="Q37" s="1051"/>
      <c r="R37" s="1051"/>
      <c r="S37" s="1051"/>
      <c r="T37" s="1051"/>
      <c r="U37" s="1051"/>
      <c r="V37" s="1051"/>
      <c r="W37" s="1051"/>
      <c r="X37" s="1051"/>
      <c r="Y37" s="1051"/>
      <c r="Z37" s="1051"/>
      <c r="AA37" s="1051"/>
      <c r="AB37" s="1051"/>
      <c r="AC37" s="497"/>
      <c r="AD37" s="497"/>
      <c r="AE37" s="497"/>
      <c r="AF37" s="8"/>
      <c r="AG37" s="8"/>
      <c r="AH37" s="8"/>
    </row>
    <row r="38" spans="1:34" ht="15.75" customHeight="1" x14ac:dyDescent="0.25">
      <c r="A38" s="1015"/>
      <c r="B38" s="496"/>
      <c r="C38" s="1059" t="s">
        <v>36</v>
      </c>
      <c r="D38" s="1051"/>
      <c r="E38" s="1051"/>
      <c r="F38" s="5"/>
      <c r="G38" s="1051"/>
      <c r="H38" s="1051"/>
      <c r="I38" s="1051"/>
      <c r="J38" s="1221"/>
      <c r="K38" s="1222"/>
      <c r="L38" s="1051"/>
      <c r="M38" s="1051"/>
      <c r="N38" s="6"/>
      <c r="O38" s="7"/>
      <c r="P38" s="1051"/>
      <c r="Q38" s="1051"/>
      <c r="R38" s="1051"/>
      <c r="S38" s="1051"/>
      <c r="T38" s="1051"/>
      <c r="U38" s="1051"/>
      <c r="V38" s="1051"/>
      <c r="W38" s="1051"/>
      <c r="X38" s="1051"/>
      <c r="Y38" s="1051"/>
      <c r="Z38" s="1051"/>
      <c r="AA38" s="1051"/>
      <c r="AB38" s="1051"/>
      <c r="AC38" s="497"/>
      <c r="AD38" s="497"/>
      <c r="AE38" s="497"/>
      <c r="AF38" s="8"/>
      <c r="AG38" s="8"/>
      <c r="AH38" s="8"/>
    </row>
    <row r="39" spans="1:34" ht="15.75" customHeight="1" x14ac:dyDescent="0.25">
      <c r="A39" s="1015"/>
      <c r="B39" s="496"/>
      <c r="C39" s="1059" t="s">
        <v>37</v>
      </c>
      <c r="D39" s="1051"/>
      <c r="E39" s="1051"/>
      <c r="F39" s="5"/>
      <c r="G39" s="1051"/>
      <c r="H39" s="1051"/>
      <c r="I39" s="1051"/>
      <c r="J39" s="1221"/>
      <c r="K39" s="1222"/>
      <c r="L39" s="1051"/>
      <c r="M39" s="1051"/>
      <c r="N39" s="6"/>
      <c r="O39" s="7"/>
      <c r="P39" s="1051"/>
      <c r="Q39" s="1051"/>
      <c r="R39" s="1051"/>
      <c r="S39" s="1051"/>
      <c r="T39" s="1051"/>
      <c r="U39" s="1051"/>
      <c r="V39" s="1051"/>
      <c r="W39" s="1051"/>
      <c r="X39" s="1051"/>
      <c r="Y39" s="1051"/>
      <c r="Z39" s="1051"/>
      <c r="AA39" s="1051"/>
      <c r="AB39" s="1051"/>
      <c r="AC39" s="497"/>
      <c r="AD39" s="497"/>
      <c r="AE39" s="497"/>
      <c r="AF39" s="8"/>
      <c r="AG39" s="8"/>
      <c r="AH39" s="8"/>
    </row>
    <row r="40" spans="1:34" ht="15.75" customHeight="1" x14ac:dyDescent="0.25">
      <c r="A40" s="1015"/>
      <c r="B40" s="496"/>
      <c r="C40" s="1058" t="s">
        <v>411</v>
      </c>
      <c r="D40" s="1057"/>
      <c r="E40" s="1051"/>
      <c r="F40" s="5"/>
      <c r="G40" s="1051"/>
      <c r="H40" s="1051"/>
      <c r="I40" s="1051"/>
      <c r="J40" s="1035"/>
      <c r="K40" s="1036"/>
      <c r="L40" s="1051"/>
      <c r="M40" s="1051"/>
      <c r="N40" s="6"/>
      <c r="O40" s="7"/>
      <c r="P40" s="1051"/>
      <c r="Q40" s="1051"/>
      <c r="R40" s="1051"/>
      <c r="S40" s="1051"/>
      <c r="T40" s="1051"/>
      <c r="U40" s="1051"/>
      <c r="V40" s="1051"/>
      <c r="W40" s="1051"/>
      <c r="X40" s="1051"/>
      <c r="Y40" s="1051"/>
      <c r="Z40" s="1051"/>
      <c r="AA40" s="1051"/>
      <c r="AB40" s="1051"/>
      <c r="AC40" s="497"/>
      <c r="AD40" s="497"/>
      <c r="AE40" s="497"/>
      <c r="AF40" s="8"/>
      <c r="AG40" s="8"/>
      <c r="AH40" s="8"/>
    </row>
    <row r="41" spans="1:34" ht="15.75" customHeight="1" x14ac:dyDescent="0.25">
      <c r="A41" s="1015"/>
      <c r="B41" s="1081"/>
      <c r="C41" s="1023" t="s">
        <v>1</v>
      </c>
      <c r="D41" s="1051"/>
      <c r="E41" s="1051"/>
      <c r="F41" s="1051"/>
      <c r="G41" s="1051"/>
      <c r="H41" s="1051"/>
      <c r="I41" s="1051"/>
      <c r="J41" s="1221"/>
      <c r="K41" s="1222"/>
      <c r="L41" s="1051"/>
      <c r="M41" s="1051"/>
      <c r="N41" s="1051"/>
      <c r="O41" s="1051"/>
      <c r="P41" s="1051"/>
      <c r="Q41" s="1051"/>
      <c r="R41" s="1051"/>
      <c r="S41" s="1051"/>
      <c r="T41" s="1051"/>
      <c r="U41" s="1051"/>
      <c r="V41" s="1051"/>
      <c r="W41" s="1051"/>
      <c r="X41" s="1051"/>
      <c r="Y41" s="1051"/>
      <c r="Z41" s="1051"/>
      <c r="AA41" s="1051"/>
      <c r="AB41" s="1051"/>
      <c r="AC41" s="497"/>
      <c r="AD41" s="497"/>
      <c r="AE41" s="497"/>
      <c r="AF41" s="497"/>
      <c r="AG41" s="497"/>
      <c r="AH41" s="497"/>
    </row>
    <row r="42" spans="1:34" ht="15.75" customHeight="1" x14ac:dyDescent="0.25">
      <c r="A42" s="1015"/>
      <c r="B42" s="1208" t="s">
        <v>556</v>
      </c>
      <c r="C42" s="1038" t="s">
        <v>35</v>
      </c>
      <c r="D42" s="1051"/>
      <c r="E42" s="1051"/>
      <c r="F42" s="1051"/>
      <c r="G42" s="1051"/>
      <c r="H42" s="1051"/>
      <c r="I42" s="1051"/>
      <c r="J42" s="1221"/>
      <c r="K42" s="1222"/>
      <c r="L42" s="1051"/>
      <c r="M42" s="1051"/>
      <c r="N42" s="1051"/>
      <c r="O42" s="1051"/>
      <c r="P42" s="1051"/>
      <c r="Q42" s="1051"/>
      <c r="R42" s="1051"/>
      <c r="S42" s="1051"/>
      <c r="T42" s="1051"/>
      <c r="U42" s="1051"/>
      <c r="V42" s="1051"/>
      <c r="W42" s="1051"/>
      <c r="X42" s="1051"/>
      <c r="Y42" s="1051"/>
      <c r="Z42" s="1051"/>
      <c r="AA42" s="1051"/>
      <c r="AB42" s="1051"/>
      <c r="AC42" s="497"/>
      <c r="AD42" s="497"/>
      <c r="AE42" s="497"/>
      <c r="AF42" s="497"/>
      <c r="AG42" s="497"/>
      <c r="AH42" s="497"/>
    </row>
    <row r="43" spans="1:34" s="764" customFormat="1" ht="15.75" customHeight="1" x14ac:dyDescent="0.25">
      <c r="A43" s="1015"/>
      <c r="B43" s="1208"/>
      <c r="C43" s="1059" t="s">
        <v>36</v>
      </c>
      <c r="D43" s="1051"/>
      <c r="E43" s="1051"/>
      <c r="F43" s="1051"/>
      <c r="G43" s="1051"/>
      <c r="H43" s="1051"/>
      <c r="I43" s="1051"/>
      <c r="J43" s="1035"/>
      <c r="K43" s="1036"/>
      <c r="L43" s="1051"/>
      <c r="M43" s="1051"/>
      <c r="N43" s="1051"/>
      <c r="O43" s="1051"/>
      <c r="P43" s="1051"/>
      <c r="Q43" s="1051"/>
      <c r="R43" s="1051"/>
      <c r="S43" s="1051"/>
      <c r="T43" s="1051"/>
      <c r="U43" s="1051"/>
      <c r="V43" s="1051"/>
      <c r="W43" s="1051"/>
      <c r="X43" s="1051"/>
      <c r="Y43" s="1051"/>
      <c r="Z43" s="1051"/>
      <c r="AA43" s="1051"/>
      <c r="AB43" s="1051"/>
      <c r="AC43" s="497"/>
      <c r="AD43" s="497"/>
      <c r="AE43" s="497"/>
      <c r="AF43" s="497"/>
      <c r="AG43" s="497"/>
      <c r="AH43" s="497"/>
    </row>
    <row r="44" spans="1:34" ht="15.75" customHeight="1" x14ac:dyDescent="0.25">
      <c r="A44" s="1015"/>
      <c r="B44" s="1208"/>
      <c r="C44" s="1038" t="s">
        <v>37</v>
      </c>
      <c r="D44" s="1051"/>
      <c r="E44" s="1051"/>
      <c r="F44" s="1051"/>
      <c r="G44" s="1051"/>
      <c r="H44" s="1051"/>
      <c r="I44" s="1051"/>
      <c r="J44" s="1035"/>
      <c r="K44" s="1036"/>
      <c r="L44" s="1051"/>
      <c r="M44" s="1051"/>
      <c r="N44" s="1051"/>
      <c r="O44" s="1051"/>
      <c r="P44" s="1051"/>
      <c r="Q44" s="1051"/>
      <c r="R44" s="1051"/>
      <c r="S44" s="1051"/>
      <c r="T44" s="1051"/>
      <c r="U44" s="1051"/>
      <c r="V44" s="1051"/>
      <c r="W44" s="1051"/>
      <c r="X44" s="1051"/>
      <c r="Y44" s="1051"/>
      <c r="Z44" s="1051"/>
      <c r="AA44" s="1051"/>
      <c r="AB44" s="1051"/>
      <c r="AC44" s="497"/>
      <c r="AD44" s="497"/>
      <c r="AE44" s="497"/>
      <c r="AF44" s="497"/>
      <c r="AG44" s="497"/>
      <c r="AH44" s="497"/>
    </row>
    <row r="45" spans="1:34" ht="18.75" customHeight="1" x14ac:dyDescent="0.25">
      <c r="A45" s="70"/>
      <c r="B45" s="1084"/>
      <c r="C45" s="1034" t="s">
        <v>411</v>
      </c>
      <c r="D45" s="1057"/>
      <c r="E45" s="1060"/>
      <c r="F45" s="1060"/>
      <c r="G45" s="1060"/>
      <c r="H45" s="1060"/>
      <c r="I45" s="1051"/>
      <c r="J45" s="1221"/>
      <c r="K45" s="1222"/>
      <c r="L45" s="1051"/>
      <c r="M45" s="1051"/>
      <c r="N45" s="1051"/>
      <c r="O45" s="1051"/>
      <c r="P45" s="1051"/>
      <c r="Q45" s="1051"/>
      <c r="R45" s="1051"/>
      <c r="S45" s="1051"/>
      <c r="T45" s="1051"/>
      <c r="U45" s="1051"/>
      <c r="V45" s="1051"/>
      <c r="W45" s="1051"/>
      <c r="X45" s="1051"/>
      <c r="Y45" s="1051"/>
      <c r="Z45" s="1051"/>
      <c r="AA45" s="1051"/>
      <c r="AB45" s="1051"/>
      <c r="AC45" s="497"/>
      <c r="AD45" s="497"/>
      <c r="AE45" s="497"/>
      <c r="AF45" s="497"/>
      <c r="AG45" s="497"/>
      <c r="AH45" s="497"/>
    </row>
    <row r="46" spans="1:34" ht="15.75" customHeight="1" x14ac:dyDescent="0.25">
      <c r="A46" s="1015"/>
      <c r="B46" s="1209" t="s">
        <v>39</v>
      </c>
      <c r="C46" s="1051" t="s">
        <v>35</v>
      </c>
      <c r="D46" s="1057"/>
      <c r="E46" s="1051"/>
      <c r="F46" s="1051"/>
      <c r="G46" s="1051"/>
      <c r="H46" s="1051"/>
      <c r="I46" s="1051"/>
      <c r="J46" s="1035"/>
      <c r="K46" s="1036"/>
      <c r="L46" s="1051"/>
      <c r="M46" s="1051"/>
      <c r="N46" s="1051"/>
      <c r="O46" s="1051"/>
      <c r="P46" s="1051"/>
      <c r="Q46" s="1051"/>
      <c r="R46" s="1051"/>
      <c r="S46" s="1051"/>
      <c r="T46" s="1051"/>
      <c r="U46" s="1051"/>
      <c r="V46" s="1051"/>
      <c r="W46" s="1051"/>
      <c r="X46" s="1051"/>
      <c r="Y46" s="1051"/>
      <c r="Z46" s="1051"/>
      <c r="AA46" s="1051"/>
      <c r="AB46" s="1051"/>
      <c r="AC46" s="497"/>
      <c r="AD46" s="497"/>
      <c r="AE46" s="497"/>
      <c r="AF46" s="497"/>
      <c r="AG46" s="497"/>
      <c r="AH46" s="497"/>
    </row>
    <row r="47" spans="1:34" ht="15.75" customHeight="1" x14ac:dyDescent="0.25">
      <c r="A47" s="1015"/>
      <c r="B47" s="1208"/>
      <c r="C47" s="1051" t="s">
        <v>37</v>
      </c>
      <c r="D47" s="1057"/>
      <c r="E47" s="1051"/>
      <c r="F47" s="1051"/>
      <c r="G47" s="1051"/>
      <c r="H47" s="1051"/>
      <c r="I47" s="1051"/>
      <c r="J47" s="1221"/>
      <c r="K47" s="1222"/>
      <c r="L47" s="1051"/>
      <c r="M47" s="1051"/>
      <c r="N47" s="1051"/>
      <c r="O47" s="1051"/>
      <c r="P47" s="1051"/>
      <c r="Q47" s="1051"/>
      <c r="R47" s="1051"/>
      <c r="S47" s="1051"/>
      <c r="T47" s="1051"/>
      <c r="U47" s="1051"/>
      <c r="V47" s="1051"/>
      <c r="W47" s="1051"/>
      <c r="X47" s="1051"/>
      <c r="Y47" s="1051"/>
      <c r="Z47" s="1051"/>
      <c r="AA47" s="1051"/>
      <c r="AB47" s="1051"/>
      <c r="AC47" s="497"/>
      <c r="AD47" s="497"/>
      <c r="AE47" s="497"/>
      <c r="AF47" s="497"/>
      <c r="AG47" s="497"/>
      <c r="AH47" s="497"/>
    </row>
    <row r="48" spans="1:34" ht="15.75" customHeight="1" x14ac:dyDescent="0.25">
      <c r="A48" s="1012"/>
      <c r="B48" s="1208"/>
      <c r="C48" s="1057" t="s">
        <v>410</v>
      </c>
      <c r="D48" s="1057"/>
      <c r="E48" s="1051"/>
      <c r="F48" s="1051"/>
      <c r="G48" s="1051"/>
      <c r="H48" s="1051"/>
      <c r="I48" s="1051"/>
      <c r="J48" s="1035"/>
      <c r="K48" s="1036"/>
      <c r="L48" s="1051"/>
      <c r="M48" s="1051"/>
      <c r="N48" s="1051"/>
      <c r="O48" s="1051"/>
      <c r="P48" s="1051"/>
      <c r="Q48" s="1051"/>
      <c r="R48" s="1051"/>
      <c r="S48" s="1051"/>
      <c r="T48" s="1051"/>
      <c r="U48" s="1051"/>
      <c r="V48" s="1051"/>
      <c r="W48" s="1051"/>
      <c r="X48" s="1051"/>
      <c r="Y48" s="1051"/>
      <c r="Z48" s="1051"/>
      <c r="AA48" s="1051"/>
      <c r="AB48" s="1051"/>
      <c r="AC48" s="497"/>
      <c r="AD48" s="497"/>
      <c r="AE48" s="497"/>
      <c r="AF48" s="497"/>
      <c r="AG48" s="497"/>
      <c r="AH48" s="497"/>
    </row>
    <row r="49" spans="1:34" ht="15.75" x14ac:dyDescent="0.25">
      <c r="A49" s="1230" t="s">
        <v>432</v>
      </c>
      <c r="B49" s="1231"/>
      <c r="C49" s="1051" t="s">
        <v>1</v>
      </c>
      <c r="D49" s="1051"/>
      <c r="E49" s="1051"/>
      <c r="F49" s="1051"/>
      <c r="G49" s="1051"/>
      <c r="H49" s="1051"/>
      <c r="I49" s="1051"/>
      <c r="J49" s="1221"/>
      <c r="K49" s="1222"/>
      <c r="L49" s="1051"/>
      <c r="M49" s="1051"/>
      <c r="N49" s="1051"/>
      <c r="O49" s="1051"/>
      <c r="P49" s="1051"/>
      <c r="Q49" s="1051"/>
      <c r="R49" s="1051"/>
      <c r="S49" s="1051"/>
      <c r="T49" s="1051"/>
      <c r="U49" s="1051"/>
      <c r="V49" s="1051"/>
      <c r="W49" s="1051"/>
      <c r="X49" s="1051"/>
      <c r="Y49" s="1051"/>
      <c r="Z49" s="1051"/>
      <c r="AA49" s="1051"/>
      <c r="AB49" s="1051"/>
      <c r="AC49" s="497"/>
      <c r="AD49" s="497"/>
      <c r="AE49" s="497"/>
      <c r="AF49" s="497"/>
      <c r="AG49" s="497"/>
      <c r="AH49" s="497"/>
    </row>
    <row r="50" spans="1:34" ht="15.75" customHeight="1" x14ac:dyDescent="0.25">
      <c r="A50" s="15"/>
      <c r="B50" s="16"/>
      <c r="C50" s="1059" t="s">
        <v>35</v>
      </c>
      <c r="D50" s="1051"/>
      <c r="E50" s="497"/>
      <c r="F50" s="497"/>
      <c r="G50" s="497"/>
      <c r="H50" s="497"/>
      <c r="I50" s="497"/>
      <c r="J50" s="1035"/>
      <c r="K50" s="1036"/>
      <c r="L50" s="497"/>
      <c r="M50" s="497"/>
      <c r="N50" s="497"/>
      <c r="O50" s="497"/>
      <c r="P50" s="497"/>
      <c r="Q50" s="497"/>
      <c r="R50" s="497"/>
      <c r="S50" s="497"/>
      <c r="T50" s="497"/>
      <c r="U50" s="497"/>
      <c r="V50" s="497"/>
      <c r="W50" s="497"/>
      <c r="X50" s="497"/>
      <c r="Y50" s="497"/>
      <c r="Z50" s="497"/>
      <c r="AA50" s="497"/>
      <c r="AB50" s="497"/>
      <c r="AC50" s="497"/>
      <c r="AD50" s="497"/>
      <c r="AE50" s="497"/>
      <c r="AF50" s="497"/>
      <c r="AG50" s="497"/>
      <c r="AH50" s="497"/>
    </row>
    <row r="51" spans="1:34" ht="15.75" customHeight="1" x14ac:dyDescent="0.25">
      <c r="A51" s="15"/>
      <c r="B51" s="16"/>
      <c r="C51" s="1059" t="s">
        <v>36</v>
      </c>
      <c r="D51" s="1051"/>
      <c r="E51" s="497"/>
      <c r="F51" s="497"/>
      <c r="G51" s="497"/>
      <c r="H51" s="497"/>
      <c r="I51" s="497"/>
      <c r="J51" s="1221"/>
      <c r="K51" s="1222"/>
      <c r="L51" s="497"/>
      <c r="M51" s="497"/>
      <c r="N51" s="497"/>
      <c r="O51" s="497"/>
      <c r="P51" s="497"/>
      <c r="Q51" s="497"/>
      <c r="R51" s="497"/>
      <c r="S51" s="497"/>
      <c r="T51" s="497"/>
      <c r="U51" s="497"/>
      <c r="V51" s="497"/>
      <c r="W51" s="497"/>
      <c r="X51" s="497"/>
      <c r="Y51" s="497"/>
      <c r="Z51" s="497"/>
      <c r="AA51" s="497"/>
      <c r="AB51" s="497"/>
      <c r="AC51" s="497"/>
      <c r="AD51" s="497"/>
      <c r="AE51" s="497"/>
      <c r="AF51" s="497"/>
      <c r="AG51" s="497"/>
      <c r="AH51" s="497"/>
    </row>
    <row r="52" spans="1:34" ht="15.75" customHeight="1" x14ac:dyDescent="0.25">
      <c r="A52" s="15"/>
      <c r="B52" s="16"/>
      <c r="C52" s="1059" t="s">
        <v>37</v>
      </c>
      <c r="D52" s="1051"/>
      <c r="E52" s="497"/>
      <c r="F52" s="497"/>
      <c r="G52" s="497"/>
      <c r="H52" s="497"/>
      <c r="I52" s="497"/>
      <c r="J52" s="1035"/>
      <c r="K52" s="1036"/>
      <c r="L52" s="497"/>
      <c r="M52" s="497"/>
      <c r="N52" s="497"/>
      <c r="O52" s="497"/>
      <c r="P52" s="497"/>
      <c r="Q52" s="497"/>
      <c r="R52" s="497"/>
      <c r="S52" s="497"/>
      <c r="T52" s="497"/>
      <c r="U52" s="497"/>
      <c r="V52" s="497"/>
      <c r="W52" s="497"/>
      <c r="X52" s="497"/>
      <c r="Y52" s="497"/>
      <c r="Z52" s="497"/>
      <c r="AA52" s="497"/>
      <c r="AB52" s="497"/>
      <c r="AC52" s="497"/>
      <c r="AD52" s="497"/>
      <c r="AE52" s="497"/>
      <c r="AF52" s="497"/>
      <c r="AG52" s="497"/>
      <c r="AH52" s="497"/>
    </row>
    <row r="53" spans="1:34" ht="15.75" customHeight="1" x14ac:dyDescent="0.25">
      <c r="A53" s="15"/>
      <c r="B53" s="16"/>
      <c r="C53" s="1058" t="s">
        <v>411</v>
      </c>
      <c r="D53" s="1058"/>
      <c r="E53" s="1076"/>
      <c r="F53" s="1076"/>
      <c r="G53" s="1076"/>
      <c r="H53" s="1076"/>
      <c r="I53" s="1076"/>
      <c r="J53" s="1037"/>
      <c r="K53" s="1038"/>
      <c r="L53" s="1076"/>
      <c r="M53" s="1076"/>
      <c r="N53" s="1076"/>
      <c r="O53" s="1076"/>
      <c r="P53" s="1076"/>
      <c r="Q53" s="1076"/>
      <c r="R53" s="1076"/>
      <c r="S53" s="1076"/>
      <c r="T53" s="1076"/>
      <c r="U53" s="1076"/>
      <c r="V53" s="1076"/>
      <c r="W53" s="1076"/>
      <c r="X53" s="1076"/>
      <c r="Y53" s="1076"/>
      <c r="Z53" s="1076"/>
      <c r="AA53" s="1076"/>
      <c r="AB53" s="1076"/>
      <c r="AC53" s="1076"/>
      <c r="AD53" s="1076"/>
      <c r="AE53" s="1076"/>
      <c r="AF53" s="1076"/>
      <c r="AG53" s="1076"/>
      <c r="AH53" s="1076"/>
    </row>
    <row r="54" spans="1:34" ht="15.75" customHeight="1" x14ac:dyDescent="0.25">
      <c r="A54" s="1210" t="s">
        <v>38</v>
      </c>
      <c r="B54" s="1211"/>
      <c r="C54" s="1211"/>
      <c r="D54" s="1211"/>
      <c r="E54" s="965"/>
      <c r="F54" s="965"/>
      <c r="G54" s="965"/>
      <c r="H54" s="965"/>
      <c r="I54" s="965"/>
      <c r="J54" s="965"/>
      <c r="K54" s="965"/>
      <c r="L54" s="965"/>
      <c r="M54" s="965"/>
      <c r="N54" s="965"/>
      <c r="O54" s="965"/>
      <c r="P54" s="965"/>
      <c r="Q54" s="965"/>
      <c r="R54" s="965"/>
      <c r="S54" s="965"/>
      <c r="T54" s="965"/>
      <c r="U54" s="965"/>
      <c r="V54" s="965"/>
      <c r="W54" s="965"/>
      <c r="X54" s="965"/>
      <c r="Y54" s="965"/>
      <c r="Z54" s="965"/>
      <c r="AA54" s="965"/>
      <c r="AB54" s="965"/>
      <c r="AC54" s="965"/>
      <c r="AD54" s="965"/>
      <c r="AE54" s="965"/>
      <c r="AF54" s="965"/>
      <c r="AG54" s="965"/>
      <c r="AH54" s="966"/>
    </row>
    <row r="55" spans="1:34" ht="15.75" x14ac:dyDescent="0.25">
      <c r="A55" s="1214" t="s">
        <v>546</v>
      </c>
      <c r="B55" s="1215"/>
      <c r="C55" s="1077" t="s">
        <v>1</v>
      </c>
      <c r="D55" s="1060"/>
      <c r="E55" s="3"/>
      <c r="F55" s="3"/>
      <c r="G55" s="3"/>
      <c r="H55" s="3"/>
      <c r="I55" s="3"/>
      <c r="J55" s="1223"/>
      <c r="K55" s="1224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spans="1:34" ht="15.75" customHeight="1" x14ac:dyDescent="0.25">
      <c r="A56" s="15"/>
      <c r="B56" s="16"/>
      <c r="C56" s="1059" t="s">
        <v>35</v>
      </c>
      <c r="D56" s="1051"/>
      <c r="E56" s="497"/>
      <c r="F56" s="497"/>
      <c r="G56" s="497"/>
      <c r="H56" s="497"/>
      <c r="I56" s="497"/>
      <c r="J56" s="1035"/>
      <c r="K56" s="1036"/>
      <c r="L56" s="497"/>
      <c r="M56" s="497"/>
      <c r="N56" s="497"/>
      <c r="O56" s="497"/>
      <c r="P56" s="497"/>
      <c r="Q56" s="497"/>
      <c r="R56" s="497"/>
      <c r="S56" s="497"/>
      <c r="T56" s="497"/>
      <c r="U56" s="497"/>
      <c r="V56" s="497"/>
      <c r="W56" s="497"/>
      <c r="X56" s="497"/>
      <c r="Y56" s="497"/>
      <c r="Z56" s="497"/>
      <c r="AA56" s="497"/>
      <c r="AB56" s="497"/>
      <c r="AC56" s="497"/>
      <c r="AD56" s="497"/>
      <c r="AE56" s="497"/>
      <c r="AF56" s="497"/>
      <c r="AG56" s="497"/>
      <c r="AH56" s="497"/>
    </row>
    <row r="57" spans="1:34" ht="15.75" customHeight="1" x14ac:dyDescent="0.25">
      <c r="A57" s="15"/>
      <c r="B57" s="16"/>
      <c r="C57" s="1059" t="s">
        <v>36</v>
      </c>
      <c r="D57" s="1051"/>
      <c r="E57" s="497"/>
      <c r="F57" s="497"/>
      <c r="G57" s="497"/>
      <c r="H57" s="497"/>
      <c r="I57" s="497"/>
      <c r="J57" s="1035"/>
      <c r="K57" s="1036"/>
      <c r="L57" s="497"/>
      <c r="M57" s="497"/>
      <c r="N57" s="497"/>
      <c r="O57" s="497"/>
      <c r="P57" s="497"/>
      <c r="Q57" s="497"/>
      <c r="R57" s="497"/>
      <c r="S57" s="497"/>
      <c r="T57" s="497"/>
      <c r="U57" s="497"/>
      <c r="V57" s="497"/>
      <c r="W57" s="497"/>
      <c r="X57" s="497"/>
      <c r="Y57" s="497"/>
      <c r="Z57" s="497"/>
      <c r="AA57" s="497"/>
      <c r="AB57" s="497"/>
      <c r="AC57" s="497"/>
      <c r="AD57" s="497"/>
      <c r="AE57" s="497"/>
      <c r="AF57" s="497"/>
      <c r="AG57" s="497"/>
      <c r="AH57" s="497"/>
    </row>
    <row r="58" spans="1:34" ht="15.75" customHeight="1" x14ac:dyDescent="0.25">
      <c r="A58" s="15"/>
      <c r="B58" s="16"/>
      <c r="C58" s="1059" t="s">
        <v>37</v>
      </c>
      <c r="D58" s="1051"/>
      <c r="E58" s="497"/>
      <c r="F58" s="497"/>
      <c r="G58" s="497"/>
      <c r="H58" s="497"/>
      <c r="I58" s="497"/>
      <c r="J58" s="1035"/>
      <c r="K58" s="1036"/>
      <c r="L58" s="497"/>
      <c r="M58" s="497"/>
      <c r="N58" s="497"/>
      <c r="O58" s="497"/>
      <c r="P58" s="497"/>
      <c r="Q58" s="497"/>
      <c r="R58" s="497"/>
      <c r="S58" s="497"/>
      <c r="T58" s="497"/>
      <c r="U58" s="497"/>
      <c r="V58" s="497"/>
      <c r="W58" s="497"/>
      <c r="X58" s="497"/>
      <c r="Y58" s="497"/>
      <c r="Z58" s="497"/>
      <c r="AA58" s="497"/>
      <c r="AB58" s="497"/>
      <c r="AC58" s="497"/>
      <c r="AD58" s="497"/>
      <c r="AE58" s="497"/>
      <c r="AF58" s="497"/>
      <c r="AG58" s="497"/>
      <c r="AH58" s="497"/>
    </row>
    <row r="59" spans="1:34" ht="15.75" customHeight="1" x14ac:dyDescent="0.25">
      <c r="A59" s="15"/>
      <c r="B59" s="16"/>
      <c r="C59" s="1058" t="s">
        <v>411</v>
      </c>
      <c r="D59" s="1057"/>
      <c r="E59" s="497"/>
      <c r="F59" s="497"/>
      <c r="G59" s="497"/>
      <c r="H59" s="497"/>
      <c r="I59" s="497"/>
      <c r="J59" s="1035"/>
      <c r="K59" s="1036"/>
      <c r="L59" s="497"/>
      <c r="M59" s="497"/>
      <c r="N59" s="497"/>
      <c r="O59" s="497"/>
      <c r="P59" s="497"/>
      <c r="Q59" s="497"/>
      <c r="R59" s="497"/>
      <c r="S59" s="497"/>
      <c r="T59" s="497"/>
      <c r="U59" s="497"/>
      <c r="V59" s="497"/>
      <c r="W59" s="497"/>
      <c r="X59" s="497"/>
      <c r="Y59" s="497"/>
      <c r="Z59" s="497"/>
      <c r="AA59" s="497"/>
      <c r="AB59" s="497"/>
      <c r="AC59" s="497"/>
      <c r="AD59" s="497"/>
      <c r="AE59" s="497"/>
      <c r="AF59" s="497"/>
      <c r="AG59" s="497"/>
      <c r="AH59" s="497"/>
    </row>
    <row r="60" spans="1:34" ht="15.75" customHeight="1" x14ac:dyDescent="0.25">
      <c r="A60" s="1216" t="s">
        <v>545</v>
      </c>
      <c r="B60" s="1217"/>
      <c r="C60" s="1059" t="s">
        <v>1</v>
      </c>
      <c r="D60" s="1057"/>
      <c r="E60" s="497"/>
      <c r="F60" s="497"/>
      <c r="G60" s="497"/>
      <c r="H60" s="497"/>
      <c r="I60" s="497"/>
      <c r="J60" s="1035"/>
      <c r="K60" s="1036"/>
      <c r="L60" s="497"/>
      <c r="M60" s="497"/>
      <c r="N60" s="497"/>
      <c r="O60" s="497"/>
      <c r="P60" s="497"/>
      <c r="Q60" s="497"/>
      <c r="R60" s="497"/>
      <c r="S60" s="497"/>
      <c r="T60" s="497"/>
      <c r="U60" s="497"/>
      <c r="V60" s="497"/>
      <c r="W60" s="497"/>
      <c r="X60" s="497"/>
      <c r="Y60" s="497"/>
      <c r="Z60" s="497"/>
      <c r="AA60" s="497"/>
      <c r="AB60" s="497"/>
      <c r="AC60" s="497"/>
      <c r="AD60" s="497"/>
      <c r="AE60" s="497"/>
      <c r="AF60" s="497"/>
      <c r="AG60" s="497"/>
      <c r="AH60" s="497"/>
    </row>
    <row r="61" spans="1:34" ht="15.75" customHeight="1" x14ac:dyDescent="0.25">
      <c r="A61" s="15"/>
      <c r="B61" s="16"/>
      <c r="C61" s="1058" t="s">
        <v>412</v>
      </c>
      <c r="D61" s="1057"/>
      <c r="E61" s="497"/>
      <c r="F61" s="497"/>
      <c r="G61" s="497"/>
      <c r="H61" s="497"/>
      <c r="I61" s="497"/>
      <c r="J61" s="1221"/>
      <c r="K61" s="1222"/>
      <c r="L61" s="497"/>
      <c r="M61" s="497"/>
      <c r="N61" s="497"/>
      <c r="O61" s="497"/>
      <c r="P61" s="497"/>
      <c r="Q61" s="497"/>
      <c r="R61" s="497"/>
      <c r="S61" s="497"/>
      <c r="T61" s="497"/>
      <c r="U61" s="497"/>
      <c r="V61" s="497"/>
      <c r="W61" s="497"/>
      <c r="X61" s="497"/>
      <c r="Y61" s="497"/>
      <c r="Z61" s="497"/>
      <c r="AA61" s="497"/>
      <c r="AB61" s="497"/>
      <c r="AC61" s="497"/>
      <c r="AD61" s="497"/>
      <c r="AE61" s="497"/>
      <c r="AF61" s="497"/>
      <c r="AG61" s="497"/>
      <c r="AH61" s="497"/>
    </row>
    <row r="62" spans="1:34" s="764" customFormat="1" ht="18.75" x14ac:dyDescent="0.25">
      <c r="A62" s="15"/>
      <c r="B62" s="16"/>
      <c r="C62" s="1059" t="s">
        <v>36</v>
      </c>
      <c r="D62" s="1057"/>
      <c r="E62" s="497"/>
      <c r="F62" s="497"/>
      <c r="G62" s="497"/>
      <c r="H62" s="497"/>
      <c r="I62" s="497"/>
      <c r="J62" s="1035"/>
      <c r="K62" s="1036"/>
      <c r="L62" s="497"/>
      <c r="M62" s="497"/>
      <c r="N62" s="497"/>
      <c r="O62" s="497"/>
      <c r="P62" s="497"/>
      <c r="Q62" s="497"/>
      <c r="R62" s="497"/>
      <c r="S62" s="497"/>
      <c r="T62" s="497"/>
      <c r="U62" s="497"/>
      <c r="V62" s="497"/>
      <c r="W62" s="497"/>
      <c r="X62" s="497"/>
      <c r="Y62" s="497"/>
      <c r="Z62" s="497"/>
      <c r="AA62" s="497"/>
      <c r="AB62" s="497"/>
      <c r="AC62" s="497"/>
      <c r="AD62" s="497"/>
      <c r="AE62" s="497"/>
      <c r="AF62" s="497"/>
      <c r="AG62" s="497"/>
      <c r="AH62" s="497"/>
    </row>
    <row r="63" spans="1:34" ht="15.75" customHeight="1" x14ac:dyDescent="0.25">
      <c r="A63" s="587"/>
      <c r="B63" s="588"/>
      <c r="C63" s="1058" t="s">
        <v>413</v>
      </c>
      <c r="D63" s="1057"/>
      <c r="E63" s="1047"/>
      <c r="F63" s="497"/>
      <c r="G63" s="497"/>
      <c r="H63" s="497"/>
      <c r="I63" s="497"/>
      <c r="J63" s="1035"/>
      <c r="K63" s="1036"/>
      <c r="L63" s="497"/>
      <c r="M63" s="497"/>
      <c r="N63" s="497"/>
      <c r="O63" s="497"/>
      <c r="P63" s="497"/>
      <c r="Q63" s="497"/>
      <c r="R63" s="497"/>
      <c r="S63" s="497"/>
      <c r="T63" s="497"/>
      <c r="U63" s="497"/>
      <c r="V63" s="497"/>
      <c r="W63" s="497"/>
      <c r="X63" s="497"/>
      <c r="Y63" s="497"/>
      <c r="Z63" s="497"/>
      <c r="AA63" s="497"/>
      <c r="AB63" s="497"/>
      <c r="AC63" s="497"/>
      <c r="AD63" s="497"/>
      <c r="AE63" s="497"/>
      <c r="AF63" s="497"/>
      <c r="AG63" s="497"/>
      <c r="AH63" s="497"/>
    </row>
    <row r="64" spans="1:34" ht="15.75" customHeight="1" x14ac:dyDescent="0.25">
      <c r="A64" s="587"/>
      <c r="B64" s="588"/>
      <c r="C64" s="1058" t="s">
        <v>411</v>
      </c>
      <c r="D64" s="1057"/>
      <c r="E64" s="1047"/>
      <c r="F64" s="497"/>
      <c r="G64" s="497"/>
      <c r="H64" s="497"/>
      <c r="I64" s="497"/>
      <c r="J64" s="1035"/>
      <c r="K64" s="1036"/>
      <c r="L64" s="497"/>
      <c r="M64" s="497"/>
      <c r="N64" s="497"/>
      <c r="O64" s="497"/>
      <c r="P64" s="497"/>
      <c r="Q64" s="497"/>
      <c r="R64" s="497"/>
      <c r="S64" s="497"/>
      <c r="T64" s="497"/>
      <c r="U64" s="497"/>
      <c r="V64" s="497"/>
      <c r="W64" s="497"/>
      <c r="X64" s="497"/>
      <c r="Y64" s="497"/>
      <c r="Z64" s="497"/>
      <c r="AA64" s="497"/>
      <c r="AB64" s="497"/>
      <c r="AC64" s="497"/>
      <c r="AD64" s="497"/>
      <c r="AE64" s="497"/>
      <c r="AF64" s="497"/>
      <c r="AG64" s="497"/>
      <c r="AH64" s="497"/>
    </row>
    <row r="65" spans="1:34" ht="15.75" customHeight="1" x14ac:dyDescent="0.25">
      <c r="A65" s="1279" t="s">
        <v>39</v>
      </c>
      <c r="B65" s="1280"/>
      <c r="C65" s="1058" t="s">
        <v>412</v>
      </c>
      <c r="D65" s="1057"/>
      <c r="E65" s="1047"/>
      <c r="F65" s="497"/>
      <c r="G65" s="497"/>
      <c r="H65" s="497"/>
      <c r="I65" s="497"/>
      <c r="J65" s="1035"/>
      <c r="K65" s="1036"/>
      <c r="L65" s="497"/>
      <c r="M65" s="497"/>
      <c r="N65" s="497"/>
      <c r="O65" s="497"/>
      <c r="P65" s="497"/>
      <c r="Q65" s="497"/>
      <c r="R65" s="497"/>
      <c r="S65" s="497"/>
      <c r="T65" s="497"/>
      <c r="U65" s="497"/>
      <c r="V65" s="497"/>
      <c r="W65" s="497"/>
      <c r="X65" s="497"/>
      <c r="Y65" s="497"/>
      <c r="Z65" s="497"/>
      <c r="AA65" s="497"/>
      <c r="AB65" s="497"/>
      <c r="AC65" s="497"/>
      <c r="AD65" s="497"/>
      <c r="AE65" s="497"/>
      <c r="AF65" s="497"/>
      <c r="AG65" s="497"/>
      <c r="AH65" s="497"/>
    </row>
    <row r="66" spans="1:34" ht="15.75" customHeight="1" x14ac:dyDescent="0.25">
      <c r="A66" s="1281"/>
      <c r="B66" s="1282"/>
      <c r="C66" s="1057" t="s">
        <v>413</v>
      </c>
      <c r="D66" s="1057"/>
      <c r="E66" s="1047"/>
      <c r="F66" s="497"/>
      <c r="G66" s="497"/>
      <c r="H66" s="497"/>
      <c r="I66" s="497"/>
      <c r="J66" s="1035"/>
      <c r="K66" s="1036"/>
      <c r="L66" s="497"/>
      <c r="M66" s="497"/>
      <c r="N66" s="497"/>
      <c r="O66" s="497"/>
      <c r="P66" s="497"/>
      <c r="Q66" s="497"/>
      <c r="R66" s="497"/>
      <c r="S66" s="497"/>
      <c r="T66" s="497"/>
      <c r="U66" s="497"/>
      <c r="V66" s="497"/>
      <c r="W66" s="497"/>
      <c r="X66" s="497"/>
      <c r="Y66" s="497"/>
      <c r="Z66" s="497"/>
      <c r="AA66" s="497"/>
      <c r="AB66" s="497"/>
      <c r="AC66" s="497"/>
      <c r="AD66" s="497"/>
      <c r="AE66" s="497"/>
      <c r="AF66" s="497"/>
      <c r="AG66" s="497"/>
      <c r="AH66" s="497"/>
    </row>
    <row r="67" spans="1:34" ht="15.75" customHeight="1" x14ac:dyDescent="0.25">
      <c r="A67" s="1263"/>
      <c r="B67" s="1237"/>
      <c r="C67" s="1057" t="s">
        <v>410</v>
      </c>
      <c r="D67" s="1057"/>
      <c r="E67" s="1047"/>
      <c r="F67" s="497"/>
      <c r="G67" s="497"/>
      <c r="H67" s="497"/>
      <c r="I67" s="497"/>
      <c r="J67" s="1035"/>
      <c r="K67" s="1036"/>
      <c r="L67" s="497"/>
      <c r="M67" s="497"/>
      <c r="N67" s="497"/>
      <c r="O67" s="497"/>
      <c r="P67" s="497"/>
      <c r="Q67" s="497"/>
      <c r="R67" s="497"/>
      <c r="S67" s="497"/>
      <c r="T67" s="497"/>
      <c r="U67" s="497"/>
      <c r="V67" s="497"/>
      <c r="W67" s="497"/>
      <c r="X67" s="497"/>
      <c r="Y67" s="497"/>
      <c r="Z67" s="497"/>
      <c r="AA67" s="497"/>
      <c r="AB67" s="497"/>
      <c r="AC67" s="497"/>
      <c r="AD67" s="497"/>
      <c r="AE67" s="497"/>
      <c r="AF67" s="497"/>
      <c r="AG67" s="497"/>
      <c r="AH67" s="497"/>
    </row>
    <row r="68" spans="1:34" ht="20.25" customHeight="1" x14ac:dyDescent="0.3">
      <c r="A68" s="1212" t="s">
        <v>608</v>
      </c>
      <c r="B68" s="1213"/>
      <c r="C68" s="1213"/>
      <c r="D68" s="1213"/>
      <c r="E68" s="1213"/>
      <c r="F68" s="1213"/>
      <c r="G68" s="1213"/>
      <c r="H68" s="1213"/>
      <c r="I68" s="20"/>
      <c r="J68" s="20"/>
      <c r="K68" s="21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2"/>
    </row>
    <row r="69" spans="1:34" ht="15.75" customHeight="1" x14ac:dyDescent="0.25">
      <c r="A69" s="1206" t="s">
        <v>568</v>
      </c>
      <c r="B69" s="1207"/>
      <c r="C69" s="1034" t="s">
        <v>1</v>
      </c>
      <c r="D69" s="1057"/>
      <c r="E69" s="596"/>
      <c r="F69" s="596"/>
      <c r="G69" s="3"/>
      <c r="H69" s="3"/>
      <c r="I69" s="3"/>
      <c r="J69" s="1035"/>
      <c r="K69" s="1036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</row>
    <row r="70" spans="1:34" ht="15.75" customHeight="1" x14ac:dyDescent="0.25">
      <c r="A70" s="1079"/>
      <c r="B70" s="1080"/>
      <c r="C70" s="1058" t="s">
        <v>412</v>
      </c>
      <c r="D70" s="1057"/>
      <c r="E70" s="1047"/>
      <c r="F70" s="1047"/>
      <c r="G70" s="497"/>
      <c r="H70" s="497"/>
      <c r="I70" s="497"/>
      <c r="J70" s="1035"/>
      <c r="K70" s="1036"/>
      <c r="L70" s="497"/>
      <c r="M70" s="497"/>
      <c r="N70" s="497"/>
      <c r="O70" s="497"/>
      <c r="P70" s="497"/>
      <c r="Q70" s="497"/>
      <c r="R70" s="497"/>
      <c r="S70" s="497"/>
      <c r="T70" s="497"/>
      <c r="U70" s="497"/>
      <c r="V70" s="497"/>
      <c r="W70" s="497"/>
      <c r="X70" s="497"/>
      <c r="Y70" s="497"/>
      <c r="Z70" s="497"/>
      <c r="AA70" s="497"/>
      <c r="AB70" s="497"/>
      <c r="AC70" s="497"/>
      <c r="AD70" s="497"/>
      <c r="AE70" s="497"/>
      <c r="AF70" s="497"/>
      <c r="AG70" s="497"/>
      <c r="AH70" s="497"/>
    </row>
    <row r="71" spans="1:34" ht="15.75" customHeight="1" x14ac:dyDescent="0.25">
      <c r="A71" s="1079"/>
      <c r="B71" s="1080"/>
      <c r="C71" s="1058" t="s">
        <v>414</v>
      </c>
      <c r="D71" s="1057"/>
      <c r="E71" s="1047"/>
      <c r="F71" s="1047"/>
      <c r="G71" s="497"/>
      <c r="H71" s="497"/>
      <c r="I71" s="497"/>
      <c r="J71" s="1035"/>
      <c r="K71" s="1036"/>
      <c r="L71" s="497"/>
      <c r="M71" s="497"/>
      <c r="N71" s="497"/>
      <c r="O71" s="497"/>
      <c r="P71" s="497"/>
      <c r="Q71" s="497"/>
      <c r="R71" s="497"/>
      <c r="S71" s="497"/>
      <c r="T71" s="497"/>
      <c r="U71" s="497"/>
      <c r="V71" s="497"/>
      <c r="W71" s="497"/>
      <c r="X71" s="497"/>
      <c r="Y71" s="497"/>
      <c r="Z71" s="497"/>
      <c r="AA71" s="497"/>
      <c r="AB71" s="497"/>
      <c r="AC71" s="497"/>
      <c r="AD71" s="497"/>
      <c r="AE71" s="497"/>
      <c r="AF71" s="497"/>
      <c r="AG71" s="497"/>
      <c r="AH71" s="497"/>
    </row>
    <row r="72" spans="1:34" ht="18" customHeight="1" x14ac:dyDescent="0.25">
      <c r="A72" s="597"/>
      <c r="B72" s="595"/>
      <c r="C72" s="1057" t="s">
        <v>413</v>
      </c>
      <c r="D72" s="1056"/>
      <c r="E72" s="1047"/>
      <c r="F72" s="1047"/>
      <c r="G72" s="497"/>
      <c r="H72" s="497"/>
      <c r="I72" s="497"/>
      <c r="J72" s="1035"/>
      <c r="K72" s="1036"/>
      <c r="L72" s="497"/>
      <c r="M72" s="497"/>
      <c r="N72" s="497"/>
      <c r="O72" s="497"/>
      <c r="P72" s="497"/>
      <c r="Q72" s="497"/>
      <c r="R72" s="497"/>
      <c r="S72" s="497"/>
      <c r="T72" s="497"/>
      <c r="U72" s="497"/>
      <c r="V72" s="497"/>
      <c r="W72" s="497"/>
      <c r="X72" s="497"/>
      <c r="Y72" s="497"/>
      <c r="Z72" s="497"/>
      <c r="AA72" s="497"/>
      <c r="AB72" s="497"/>
      <c r="AC72" s="497"/>
      <c r="AD72" s="497"/>
      <c r="AE72" s="497"/>
      <c r="AF72" s="497"/>
      <c r="AG72" s="497"/>
      <c r="AH72" s="497"/>
    </row>
    <row r="73" spans="1:34" ht="15.75" customHeight="1" x14ac:dyDescent="0.25">
      <c r="A73" s="1219" t="s">
        <v>568</v>
      </c>
      <c r="B73" s="1220"/>
      <c r="C73" s="1057" t="s">
        <v>411</v>
      </c>
      <c r="D73" s="1057"/>
      <c r="E73" s="1047"/>
      <c r="F73" s="1047"/>
      <c r="G73" s="497"/>
      <c r="H73" s="497"/>
      <c r="I73" s="497"/>
      <c r="J73" s="1035"/>
      <c r="K73" s="1036"/>
      <c r="L73" s="497"/>
      <c r="M73" s="497"/>
      <c r="N73" s="497"/>
      <c r="O73" s="497"/>
      <c r="P73" s="497"/>
      <c r="Q73" s="497"/>
      <c r="R73" s="497"/>
      <c r="S73" s="497"/>
      <c r="T73" s="497"/>
      <c r="U73" s="497"/>
      <c r="V73" s="497"/>
      <c r="W73" s="497"/>
      <c r="X73" s="497"/>
      <c r="Y73" s="497"/>
      <c r="Z73" s="497"/>
      <c r="AA73" s="497"/>
      <c r="AB73" s="497"/>
      <c r="AC73" s="497"/>
      <c r="AD73" s="497"/>
      <c r="AE73" s="497"/>
      <c r="AF73" s="497"/>
      <c r="AG73" s="497"/>
      <c r="AH73" s="497"/>
    </row>
    <row r="74" spans="1:34" ht="15.75" customHeight="1" x14ac:dyDescent="0.25">
      <c r="A74" s="1202" t="s">
        <v>38</v>
      </c>
      <c r="B74" s="1286"/>
      <c r="C74" s="1286"/>
      <c r="D74" s="1203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078"/>
    </row>
    <row r="75" spans="1:34" ht="15.75" x14ac:dyDescent="0.25">
      <c r="A75" s="1204" t="s">
        <v>546</v>
      </c>
      <c r="B75" s="1205"/>
      <c r="C75" s="1038" t="s">
        <v>1</v>
      </c>
      <c r="D75" s="1051"/>
      <c r="E75" s="497"/>
      <c r="F75" s="497"/>
      <c r="G75" s="497"/>
      <c r="H75" s="497"/>
      <c r="I75" s="497"/>
      <c r="J75" s="1035"/>
      <c r="K75" s="1036"/>
      <c r="L75" s="497"/>
      <c r="M75" s="497"/>
      <c r="N75" s="497"/>
      <c r="O75" s="497"/>
      <c r="P75" s="497"/>
      <c r="Q75" s="497"/>
      <c r="R75" s="497"/>
      <c r="S75" s="497"/>
      <c r="T75" s="497"/>
      <c r="U75" s="497"/>
      <c r="V75" s="497"/>
      <c r="W75" s="497"/>
      <c r="X75" s="497"/>
      <c r="Y75" s="497"/>
      <c r="Z75" s="497"/>
      <c r="AA75" s="497"/>
      <c r="AB75" s="497"/>
      <c r="AC75" s="497"/>
      <c r="AD75" s="497"/>
      <c r="AE75" s="497"/>
      <c r="AF75" s="497"/>
      <c r="AG75" s="497"/>
      <c r="AH75" s="497"/>
    </row>
    <row r="76" spans="1:34" ht="15.75" customHeight="1" x14ac:dyDescent="0.25">
      <c r="A76" s="15"/>
      <c r="B76" s="16"/>
      <c r="C76" s="1059" t="s">
        <v>35</v>
      </c>
      <c r="D76" s="1051"/>
      <c r="E76" s="497"/>
      <c r="F76" s="497"/>
      <c r="G76" s="497"/>
      <c r="H76" s="497"/>
      <c r="I76" s="497"/>
      <c r="J76" s="1035"/>
      <c r="K76" s="1036"/>
      <c r="L76" s="497"/>
      <c r="M76" s="497"/>
      <c r="N76" s="497"/>
      <c r="O76" s="497"/>
      <c r="P76" s="497"/>
      <c r="Q76" s="497"/>
      <c r="R76" s="497"/>
      <c r="S76" s="497"/>
      <c r="T76" s="497"/>
      <c r="U76" s="497"/>
      <c r="V76" s="497"/>
      <c r="W76" s="497"/>
      <c r="X76" s="497"/>
      <c r="Y76" s="497"/>
      <c r="Z76" s="497"/>
      <c r="AA76" s="497"/>
      <c r="AB76" s="497"/>
      <c r="AC76" s="497"/>
      <c r="AD76" s="497"/>
      <c r="AE76" s="497"/>
      <c r="AF76" s="497"/>
      <c r="AG76" s="497"/>
      <c r="AH76" s="497"/>
    </row>
    <row r="77" spans="1:34" ht="15.75" customHeight="1" x14ac:dyDescent="0.25">
      <c r="A77" s="15"/>
      <c r="B77" s="16"/>
      <c r="C77" s="1059" t="s">
        <v>36</v>
      </c>
      <c r="D77" s="1051"/>
      <c r="E77" s="497"/>
      <c r="F77" s="497"/>
      <c r="G77" s="497"/>
      <c r="H77" s="497"/>
      <c r="I77" s="497"/>
      <c r="J77" s="1035"/>
      <c r="K77" s="1036"/>
      <c r="L77" s="497"/>
      <c r="M77" s="497"/>
      <c r="N77" s="497"/>
      <c r="O77" s="497"/>
      <c r="P77" s="497"/>
      <c r="Q77" s="497"/>
      <c r="R77" s="497"/>
      <c r="S77" s="497"/>
      <c r="T77" s="497"/>
      <c r="U77" s="497"/>
      <c r="V77" s="497"/>
      <c r="W77" s="497"/>
      <c r="X77" s="497"/>
      <c r="Y77" s="497"/>
      <c r="Z77" s="497"/>
      <c r="AA77" s="497"/>
      <c r="AB77" s="497"/>
      <c r="AC77" s="497"/>
      <c r="AD77" s="497"/>
      <c r="AE77" s="497"/>
      <c r="AF77" s="497"/>
      <c r="AG77" s="497"/>
      <c r="AH77" s="497"/>
    </row>
    <row r="78" spans="1:34" ht="15.75" customHeight="1" x14ac:dyDescent="0.25">
      <c r="A78" s="15"/>
      <c r="B78" s="16"/>
      <c r="C78" s="1059" t="s">
        <v>37</v>
      </c>
      <c r="D78" s="1051"/>
      <c r="E78" s="497"/>
      <c r="F78" s="497"/>
      <c r="G78" s="497"/>
      <c r="H78" s="497"/>
      <c r="I78" s="497"/>
      <c r="J78" s="1035"/>
      <c r="K78" s="1036"/>
      <c r="L78" s="497"/>
      <c r="M78" s="497"/>
      <c r="N78" s="497"/>
      <c r="O78" s="497"/>
      <c r="P78" s="497"/>
      <c r="Q78" s="497"/>
      <c r="R78" s="497"/>
      <c r="S78" s="497"/>
      <c r="T78" s="497"/>
      <c r="U78" s="497"/>
      <c r="V78" s="497"/>
      <c r="W78" s="497"/>
      <c r="X78" s="497"/>
      <c r="Y78" s="497"/>
      <c r="Z78" s="497"/>
      <c r="AA78" s="497"/>
      <c r="AB78" s="497"/>
      <c r="AC78" s="497"/>
      <c r="AD78" s="497"/>
      <c r="AE78" s="497"/>
      <c r="AF78" s="497"/>
      <c r="AG78" s="497"/>
      <c r="AH78" s="497"/>
    </row>
    <row r="79" spans="1:34" ht="15.75" customHeight="1" x14ac:dyDescent="0.25">
      <c r="A79" s="15"/>
      <c r="B79" s="16"/>
      <c r="C79" s="1058" t="s">
        <v>411</v>
      </c>
      <c r="D79" s="1057"/>
      <c r="E79" s="497"/>
      <c r="F79" s="497"/>
      <c r="G79" s="497"/>
      <c r="H79" s="497"/>
      <c r="I79" s="497"/>
      <c r="J79" s="1035"/>
      <c r="K79" s="1036"/>
      <c r="L79" s="497"/>
      <c r="M79" s="497"/>
      <c r="N79" s="497"/>
      <c r="O79" s="497"/>
      <c r="P79" s="497"/>
      <c r="Q79" s="497"/>
      <c r="R79" s="497"/>
      <c r="S79" s="497"/>
      <c r="T79" s="497"/>
      <c r="U79" s="497"/>
      <c r="V79" s="497"/>
      <c r="W79" s="497"/>
      <c r="X79" s="497"/>
      <c r="Y79" s="497"/>
      <c r="Z79" s="497"/>
      <c r="AA79" s="497"/>
      <c r="AB79" s="497"/>
      <c r="AC79" s="497"/>
      <c r="AD79" s="497"/>
      <c r="AE79" s="497"/>
      <c r="AF79" s="497"/>
      <c r="AG79" s="497"/>
      <c r="AH79" s="497"/>
    </row>
    <row r="80" spans="1:34" s="764" customFormat="1" ht="15.75" customHeight="1" x14ac:dyDescent="0.25">
      <c r="A80" s="1204" t="s">
        <v>545</v>
      </c>
      <c r="B80" s="1205"/>
      <c r="C80" s="1058" t="s">
        <v>1</v>
      </c>
      <c r="D80" s="1057"/>
      <c r="E80" s="497"/>
      <c r="F80" s="497"/>
      <c r="G80" s="497"/>
      <c r="H80" s="497"/>
      <c r="I80" s="497"/>
      <c r="J80" s="1035"/>
      <c r="K80" s="1036"/>
      <c r="L80" s="497"/>
      <c r="M80" s="497"/>
      <c r="N80" s="497"/>
      <c r="O80" s="497"/>
      <c r="P80" s="497"/>
      <c r="Q80" s="497"/>
      <c r="R80" s="497"/>
      <c r="S80" s="497"/>
      <c r="T80" s="497"/>
      <c r="U80" s="497"/>
      <c r="V80" s="497"/>
      <c r="W80" s="497"/>
      <c r="X80" s="497"/>
      <c r="Y80" s="497"/>
      <c r="Z80" s="497"/>
      <c r="AA80" s="497"/>
      <c r="AB80" s="497"/>
      <c r="AC80" s="497"/>
      <c r="AD80" s="497"/>
      <c r="AE80" s="497"/>
      <c r="AF80" s="497"/>
      <c r="AG80" s="497"/>
      <c r="AH80" s="497"/>
    </row>
    <row r="81" spans="1:34" ht="15.75" customHeight="1" x14ac:dyDescent="0.25">
      <c r="A81" s="15"/>
      <c r="B81" s="16"/>
      <c r="C81" s="1058" t="s">
        <v>412</v>
      </c>
      <c r="D81" s="1057"/>
      <c r="E81" s="1047"/>
      <c r="F81" s="1047"/>
      <c r="G81" s="1047"/>
      <c r="H81" s="497"/>
      <c r="I81" s="497"/>
      <c r="J81" s="1035"/>
      <c r="K81" s="1036"/>
      <c r="L81" s="497"/>
      <c r="M81" s="497"/>
      <c r="N81" s="497"/>
      <c r="O81" s="497"/>
      <c r="P81" s="497"/>
      <c r="Q81" s="497"/>
      <c r="R81" s="497"/>
      <c r="S81" s="497"/>
      <c r="T81" s="497"/>
      <c r="U81" s="497"/>
      <c r="V81" s="497"/>
      <c r="W81" s="497"/>
      <c r="X81" s="497"/>
      <c r="Y81" s="497"/>
      <c r="Z81" s="497"/>
      <c r="AA81" s="497"/>
      <c r="AB81" s="497"/>
      <c r="AC81" s="497"/>
      <c r="AD81" s="497"/>
      <c r="AE81" s="497"/>
      <c r="AF81" s="497"/>
      <c r="AG81" s="497"/>
      <c r="AH81" s="497"/>
    </row>
    <row r="82" spans="1:34" s="764" customFormat="1" ht="15.75" customHeight="1" x14ac:dyDescent="0.25">
      <c r="A82" s="15"/>
      <c r="B82" s="16"/>
      <c r="C82" s="1059" t="s">
        <v>36</v>
      </c>
      <c r="D82" s="1057"/>
      <c r="E82" s="1047"/>
      <c r="F82" s="1047"/>
      <c r="G82" s="1047"/>
      <c r="H82" s="497"/>
      <c r="I82" s="497"/>
      <c r="J82" s="1035"/>
      <c r="K82" s="1036"/>
      <c r="L82" s="497"/>
      <c r="M82" s="497"/>
      <c r="N82" s="497"/>
      <c r="O82" s="497"/>
      <c r="P82" s="497"/>
      <c r="Q82" s="497"/>
      <c r="R82" s="497"/>
      <c r="S82" s="497"/>
      <c r="T82" s="497"/>
      <c r="U82" s="497"/>
      <c r="V82" s="497"/>
      <c r="W82" s="497"/>
      <c r="X82" s="497"/>
      <c r="Y82" s="497"/>
      <c r="Z82" s="497"/>
      <c r="AA82" s="497"/>
      <c r="AB82" s="497"/>
      <c r="AC82" s="497"/>
      <c r="AD82" s="497"/>
      <c r="AE82" s="497"/>
      <c r="AF82" s="497"/>
      <c r="AG82" s="497"/>
      <c r="AH82" s="497"/>
    </row>
    <row r="83" spans="1:34" ht="18.75" x14ac:dyDescent="0.25">
      <c r="A83" s="70"/>
      <c r="B83" s="1073"/>
      <c r="C83" s="1058" t="s">
        <v>413</v>
      </c>
      <c r="D83" s="1057"/>
      <c r="E83" s="1047"/>
      <c r="F83" s="1047"/>
      <c r="G83" s="1047"/>
      <c r="H83" s="497"/>
      <c r="I83" s="497"/>
      <c r="J83" s="1035"/>
      <c r="K83" s="1036"/>
      <c r="L83" s="497"/>
      <c r="M83" s="497"/>
      <c r="N83" s="497"/>
      <c r="O83" s="497"/>
      <c r="P83" s="497"/>
      <c r="Q83" s="497"/>
      <c r="R83" s="497"/>
      <c r="S83" s="497"/>
      <c r="T83" s="497"/>
      <c r="U83" s="497"/>
      <c r="V83" s="497"/>
      <c r="W83" s="497"/>
      <c r="X83" s="497"/>
      <c r="Y83" s="497"/>
      <c r="Z83" s="497"/>
      <c r="AA83" s="497"/>
      <c r="AB83" s="497"/>
      <c r="AC83" s="497"/>
      <c r="AD83" s="497"/>
      <c r="AE83" s="497"/>
      <c r="AF83" s="497"/>
      <c r="AG83" s="497"/>
      <c r="AH83" s="497"/>
    </row>
    <row r="84" spans="1:34" ht="15.75" customHeight="1" x14ac:dyDescent="0.25">
      <c r="A84" s="17"/>
      <c r="B84" s="18"/>
      <c r="C84" s="1058" t="s">
        <v>411</v>
      </c>
      <c r="D84" s="1057"/>
      <c r="E84" s="1047"/>
      <c r="F84" s="1047"/>
      <c r="G84" s="1047"/>
      <c r="H84" s="497"/>
      <c r="I84" s="497"/>
      <c r="J84" s="1035"/>
      <c r="K84" s="1036"/>
      <c r="L84" s="497"/>
      <c r="M84" s="497"/>
      <c r="N84" s="497"/>
      <c r="O84" s="497"/>
      <c r="P84" s="497"/>
      <c r="Q84" s="497"/>
      <c r="R84" s="497"/>
      <c r="S84" s="497"/>
      <c r="T84" s="497"/>
      <c r="U84" s="497"/>
      <c r="V84" s="497"/>
      <c r="W84" s="497"/>
      <c r="X84" s="497"/>
      <c r="Y84" s="497"/>
      <c r="Z84" s="497"/>
      <c r="AA84" s="497"/>
      <c r="AB84" s="497"/>
      <c r="AC84" s="497"/>
      <c r="AD84" s="497"/>
      <c r="AE84" s="497"/>
      <c r="AF84" s="497"/>
      <c r="AG84" s="497"/>
      <c r="AH84" s="497"/>
    </row>
    <row r="85" spans="1:34" ht="18.75" x14ac:dyDescent="0.25">
      <c r="A85" s="1198" t="s">
        <v>39</v>
      </c>
      <c r="B85" s="1199"/>
      <c r="C85" s="1058" t="s">
        <v>412</v>
      </c>
      <c r="D85" s="1057"/>
      <c r="E85" s="1047"/>
      <c r="F85" s="1047"/>
      <c r="G85" s="1047"/>
      <c r="H85" s="497"/>
      <c r="I85" s="497"/>
      <c r="J85" s="1035"/>
      <c r="K85" s="1036"/>
      <c r="L85" s="497"/>
      <c r="M85" s="497"/>
      <c r="N85" s="497"/>
      <c r="O85" s="497"/>
      <c r="P85" s="497"/>
      <c r="Q85" s="497"/>
      <c r="R85" s="497"/>
      <c r="S85" s="497"/>
      <c r="T85" s="497"/>
      <c r="U85" s="497"/>
      <c r="V85" s="497"/>
      <c r="W85" s="497"/>
      <c r="X85" s="497"/>
      <c r="Y85" s="497"/>
      <c r="Z85" s="497"/>
      <c r="AA85" s="497"/>
      <c r="AB85" s="497"/>
      <c r="AC85" s="497"/>
      <c r="AD85" s="497"/>
      <c r="AE85" s="497"/>
      <c r="AF85" s="497"/>
      <c r="AG85" s="497"/>
      <c r="AH85" s="497"/>
    </row>
    <row r="86" spans="1:34" ht="15.75" customHeight="1" x14ac:dyDescent="0.25">
      <c r="A86" s="1200"/>
      <c r="B86" s="1201"/>
      <c r="C86" s="1058" t="s">
        <v>413</v>
      </c>
      <c r="D86" s="1057"/>
      <c r="E86" s="1047"/>
      <c r="F86" s="1047"/>
      <c r="G86" s="1047"/>
      <c r="H86" s="497"/>
      <c r="I86" s="497"/>
      <c r="J86" s="1035"/>
      <c r="K86" s="1036"/>
      <c r="L86" s="497"/>
      <c r="M86" s="497"/>
      <c r="N86" s="497"/>
      <c r="O86" s="497"/>
      <c r="P86" s="497"/>
      <c r="Q86" s="497"/>
      <c r="R86" s="497"/>
      <c r="S86" s="497"/>
      <c r="T86" s="497"/>
      <c r="U86" s="497"/>
      <c r="V86" s="497"/>
      <c r="W86" s="497"/>
      <c r="X86" s="497"/>
      <c r="Y86" s="497"/>
      <c r="Z86" s="497"/>
      <c r="AA86" s="497"/>
      <c r="AB86" s="497"/>
      <c r="AC86" s="497"/>
      <c r="AD86" s="497"/>
      <c r="AE86" s="497"/>
      <c r="AF86" s="497"/>
      <c r="AG86" s="497"/>
      <c r="AH86" s="497"/>
    </row>
    <row r="87" spans="1:34" ht="15.75" customHeight="1" x14ac:dyDescent="0.25">
      <c r="A87" s="1202"/>
      <c r="B87" s="1203"/>
      <c r="C87" s="1058" t="s">
        <v>410</v>
      </c>
      <c r="D87" s="1057"/>
      <c r="E87" s="1047"/>
      <c r="F87" s="1047"/>
      <c r="G87" s="1047"/>
      <c r="H87" s="497"/>
      <c r="I87" s="497"/>
      <c r="J87" s="1035"/>
      <c r="K87" s="1036"/>
      <c r="L87" s="497"/>
      <c r="M87" s="497"/>
      <c r="N87" s="497"/>
      <c r="O87" s="497"/>
      <c r="P87" s="497"/>
      <c r="Q87" s="497"/>
      <c r="R87" s="497"/>
      <c r="S87" s="497"/>
      <c r="T87" s="497"/>
      <c r="U87" s="497"/>
      <c r="V87" s="497"/>
      <c r="W87" s="497"/>
      <c r="X87" s="497"/>
      <c r="Y87" s="497"/>
      <c r="Z87" s="497"/>
      <c r="AA87" s="497"/>
      <c r="AB87" s="497"/>
      <c r="AC87" s="497"/>
      <c r="AD87" s="497"/>
      <c r="AE87" s="497"/>
      <c r="AF87" s="497"/>
      <c r="AG87" s="497"/>
      <c r="AH87" s="497"/>
    </row>
    <row r="88" spans="1:34" ht="15.75" x14ac:dyDescent="0.25">
      <c r="A88" s="1225" t="s">
        <v>567</v>
      </c>
      <c r="B88" s="1226"/>
      <c r="C88" s="1058" t="s">
        <v>1</v>
      </c>
      <c r="D88" s="1057"/>
      <c r="E88" s="596"/>
      <c r="F88" s="596"/>
      <c r="G88" s="596"/>
      <c r="H88" s="3"/>
      <c r="I88" s="3"/>
      <c r="J88" s="1035"/>
      <c r="K88" s="1036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</row>
    <row r="89" spans="1:34" ht="15.75" customHeight="1" x14ac:dyDescent="0.25">
      <c r="A89" s="585"/>
      <c r="B89" s="586"/>
      <c r="C89" s="1058" t="s">
        <v>412</v>
      </c>
      <c r="D89" s="1057"/>
      <c r="E89" s="596"/>
      <c r="F89" s="3"/>
      <c r="G89" s="3"/>
      <c r="H89" s="3"/>
      <c r="I89" s="3"/>
      <c r="J89" s="1035"/>
      <c r="K89" s="1036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</row>
    <row r="90" spans="1:34" ht="14.25" customHeight="1" x14ac:dyDescent="0.25">
      <c r="A90" s="585"/>
      <c r="B90" s="586"/>
      <c r="C90" s="1057" t="s">
        <v>414</v>
      </c>
      <c r="D90" s="697"/>
      <c r="E90" s="1047"/>
      <c r="F90" s="497"/>
      <c r="G90" s="497"/>
      <c r="H90" s="497"/>
      <c r="I90" s="497"/>
      <c r="J90" s="1035"/>
      <c r="K90" s="1036"/>
      <c r="L90" s="497"/>
      <c r="M90" s="497"/>
      <c r="N90" s="497"/>
      <c r="O90" s="497"/>
      <c r="P90" s="497"/>
      <c r="Q90" s="497"/>
      <c r="R90" s="497"/>
      <c r="S90" s="497"/>
      <c r="T90" s="497"/>
      <c r="U90" s="497"/>
      <c r="V90" s="497"/>
      <c r="W90" s="497"/>
      <c r="X90" s="497"/>
      <c r="Y90" s="497"/>
      <c r="Z90" s="497"/>
      <c r="AA90" s="497"/>
      <c r="AB90" s="497"/>
      <c r="AC90" s="497"/>
      <c r="AD90" s="497"/>
      <c r="AE90" s="497"/>
      <c r="AF90" s="497"/>
      <c r="AG90" s="497"/>
      <c r="AH90" s="497"/>
    </row>
    <row r="91" spans="1:34" ht="18" customHeight="1" x14ac:dyDescent="0.25">
      <c r="A91" s="1225"/>
      <c r="B91" s="1226"/>
      <c r="C91" s="1011" t="s">
        <v>413</v>
      </c>
      <c r="D91" s="1057"/>
      <c r="E91" s="1047"/>
      <c r="F91" s="497"/>
      <c r="G91" s="497"/>
      <c r="H91" s="497"/>
      <c r="I91" s="497"/>
      <c r="J91" s="1035"/>
      <c r="K91" s="1036"/>
      <c r="L91" s="497"/>
      <c r="M91" s="497"/>
      <c r="N91" s="497"/>
      <c r="O91" s="497"/>
      <c r="P91" s="497"/>
      <c r="Q91" s="497"/>
      <c r="R91" s="497"/>
      <c r="S91" s="497"/>
      <c r="T91" s="497"/>
      <c r="U91" s="497"/>
      <c r="V91" s="497"/>
      <c r="W91" s="497"/>
      <c r="X91" s="497"/>
      <c r="Y91" s="497"/>
      <c r="Z91" s="497"/>
      <c r="AA91" s="497"/>
      <c r="AB91" s="497"/>
      <c r="AC91" s="497"/>
      <c r="AD91" s="497"/>
      <c r="AE91" s="497"/>
      <c r="AF91" s="497"/>
      <c r="AG91" s="497"/>
      <c r="AH91" s="497"/>
    </row>
    <row r="92" spans="1:34" ht="15.75" customHeight="1" x14ac:dyDescent="0.25">
      <c r="A92" s="585"/>
      <c r="B92" s="586"/>
      <c r="C92" s="1057" t="s">
        <v>411</v>
      </c>
      <c r="D92" s="1057"/>
      <c r="E92" s="1047"/>
      <c r="F92" s="497"/>
      <c r="G92" s="497"/>
      <c r="H92" s="497"/>
      <c r="I92" s="497"/>
      <c r="J92" s="1035"/>
      <c r="K92" s="1036"/>
      <c r="L92" s="497"/>
      <c r="M92" s="497"/>
      <c r="N92" s="497"/>
      <c r="O92" s="497"/>
      <c r="P92" s="497"/>
      <c r="Q92" s="497"/>
      <c r="R92" s="497"/>
      <c r="S92" s="497"/>
      <c r="T92" s="497"/>
      <c r="U92" s="497"/>
      <c r="V92" s="497"/>
      <c r="W92" s="497"/>
      <c r="X92" s="497"/>
      <c r="Y92" s="497"/>
      <c r="Z92" s="497"/>
      <c r="AA92" s="497"/>
      <c r="AB92" s="497"/>
      <c r="AC92" s="497"/>
      <c r="AD92" s="497"/>
      <c r="AE92" s="497"/>
      <c r="AF92" s="497"/>
      <c r="AG92" s="497"/>
      <c r="AH92" s="497"/>
    </row>
    <row r="93" spans="1:34" ht="15.75" customHeight="1" x14ac:dyDescent="0.25">
      <c r="A93" s="1210" t="s">
        <v>38</v>
      </c>
      <c r="B93" s="1211"/>
      <c r="C93" s="1211"/>
      <c r="D93" s="1211"/>
      <c r="E93" s="1211"/>
      <c r="F93" s="1211"/>
      <c r="G93" s="1033"/>
      <c r="H93" s="1033"/>
      <c r="I93" s="1033"/>
      <c r="J93" s="1033"/>
      <c r="K93" s="1033"/>
      <c r="L93" s="1033"/>
      <c r="M93" s="1033"/>
      <c r="N93" s="1033"/>
      <c r="O93" s="1033"/>
      <c r="P93" s="1033"/>
      <c r="Q93" s="1033"/>
      <c r="R93" s="1033"/>
      <c r="S93" s="1033"/>
      <c r="T93" s="1033"/>
      <c r="U93" s="1033"/>
      <c r="V93" s="1033"/>
      <c r="W93" s="1033"/>
      <c r="X93" s="1033"/>
      <c r="Y93" s="1033"/>
      <c r="Z93" s="1033"/>
      <c r="AA93" s="1033"/>
      <c r="AB93" s="1033"/>
      <c r="AC93" s="1033"/>
      <c r="AD93" s="1033"/>
      <c r="AE93" s="1033"/>
      <c r="AF93" s="1033"/>
      <c r="AG93" s="1033"/>
      <c r="AH93" s="1044"/>
    </row>
    <row r="94" spans="1:34" ht="15.75" x14ac:dyDescent="0.25">
      <c r="A94" s="1214" t="s">
        <v>546</v>
      </c>
      <c r="B94" s="1215"/>
      <c r="C94" s="1034" t="s">
        <v>1</v>
      </c>
      <c r="D94" s="1057"/>
      <c r="E94" s="1047"/>
      <c r="F94" s="1047"/>
      <c r="G94" s="497"/>
      <c r="H94" s="497"/>
      <c r="I94" s="497"/>
      <c r="J94" s="1035"/>
      <c r="K94" s="1036"/>
      <c r="L94" s="497"/>
      <c r="M94" s="497"/>
      <c r="N94" s="497"/>
      <c r="O94" s="497"/>
      <c r="P94" s="497"/>
      <c r="Q94" s="497"/>
      <c r="R94" s="497"/>
      <c r="S94" s="497"/>
      <c r="T94" s="497"/>
      <c r="U94" s="497"/>
      <c r="V94" s="497"/>
      <c r="W94" s="497"/>
      <c r="X94" s="497"/>
      <c r="Y94" s="497"/>
      <c r="Z94" s="497"/>
      <c r="AA94" s="497"/>
      <c r="AB94" s="497"/>
      <c r="AC94" s="497"/>
      <c r="AD94" s="497"/>
      <c r="AE94" s="497"/>
      <c r="AF94" s="497"/>
      <c r="AG94" s="497"/>
      <c r="AH94" s="497"/>
    </row>
    <row r="95" spans="1:34" ht="15.75" customHeight="1" x14ac:dyDescent="0.25">
      <c r="A95" s="15"/>
      <c r="B95" s="16"/>
      <c r="C95" s="1058" t="s">
        <v>412</v>
      </c>
      <c r="D95" s="1057"/>
      <c r="E95" s="1047"/>
      <c r="F95" s="1047"/>
      <c r="G95" s="497"/>
      <c r="H95" s="497"/>
      <c r="I95" s="497"/>
      <c r="J95" s="1035"/>
      <c r="K95" s="1036"/>
      <c r="L95" s="497"/>
      <c r="M95" s="497"/>
      <c r="N95" s="497"/>
      <c r="O95" s="497"/>
      <c r="P95" s="497"/>
      <c r="Q95" s="497"/>
      <c r="R95" s="497"/>
      <c r="S95" s="497"/>
      <c r="T95" s="497"/>
      <c r="U95" s="497"/>
      <c r="V95" s="497"/>
      <c r="W95" s="497"/>
      <c r="X95" s="497"/>
      <c r="Y95" s="497"/>
      <c r="Z95" s="497"/>
      <c r="AA95" s="497"/>
      <c r="AB95" s="497"/>
      <c r="AC95" s="497"/>
      <c r="AD95" s="497"/>
      <c r="AE95" s="497"/>
      <c r="AF95" s="497"/>
      <c r="AG95" s="497"/>
      <c r="AH95" s="497"/>
    </row>
    <row r="96" spans="1:34" ht="15.75" customHeight="1" x14ac:dyDescent="0.25">
      <c r="A96" s="15"/>
      <c r="B96" s="16"/>
      <c r="C96" s="1058" t="s">
        <v>414</v>
      </c>
      <c r="D96" s="1057"/>
      <c r="E96" s="1047"/>
      <c r="F96" s="1047"/>
      <c r="G96" s="497"/>
      <c r="H96" s="497"/>
      <c r="I96" s="497"/>
      <c r="J96" s="1035"/>
      <c r="K96" s="1036"/>
      <c r="L96" s="497"/>
      <c r="M96" s="497"/>
      <c r="N96" s="497"/>
      <c r="O96" s="497"/>
      <c r="P96" s="497"/>
      <c r="Q96" s="497"/>
      <c r="R96" s="497"/>
      <c r="S96" s="497"/>
      <c r="T96" s="497"/>
      <c r="U96" s="497"/>
      <c r="V96" s="497"/>
      <c r="W96" s="497"/>
      <c r="X96" s="497"/>
      <c r="Y96" s="497"/>
      <c r="Z96" s="497"/>
      <c r="AA96" s="497"/>
      <c r="AB96" s="497"/>
      <c r="AC96" s="497"/>
      <c r="AD96" s="497"/>
      <c r="AE96" s="497"/>
      <c r="AF96" s="497"/>
      <c r="AG96" s="497"/>
      <c r="AH96" s="497"/>
    </row>
    <row r="97" spans="1:34" ht="15.75" customHeight="1" x14ac:dyDescent="0.25">
      <c r="A97" s="15"/>
      <c r="B97" s="16"/>
      <c r="C97" s="1058" t="s">
        <v>413</v>
      </c>
      <c r="D97" s="1057"/>
      <c r="E97" s="1047"/>
      <c r="F97" s="1047"/>
      <c r="G97" s="497"/>
      <c r="H97" s="497"/>
      <c r="I97" s="497"/>
      <c r="J97" s="1035"/>
      <c r="K97" s="1036"/>
      <c r="L97" s="497"/>
      <c r="M97" s="497"/>
      <c r="N97" s="497"/>
      <c r="O97" s="497"/>
      <c r="P97" s="497"/>
      <c r="Q97" s="497"/>
      <c r="R97" s="497"/>
      <c r="S97" s="497"/>
      <c r="T97" s="497"/>
      <c r="U97" s="497"/>
      <c r="V97" s="497"/>
      <c r="W97" s="497"/>
      <c r="X97" s="497"/>
      <c r="Y97" s="497"/>
      <c r="Z97" s="497"/>
      <c r="AA97" s="497"/>
      <c r="AB97" s="497"/>
      <c r="AC97" s="497"/>
      <c r="AD97" s="497"/>
      <c r="AE97" s="497"/>
      <c r="AF97" s="497"/>
      <c r="AG97" s="497"/>
      <c r="AH97" s="497"/>
    </row>
    <row r="98" spans="1:34" ht="15.75" customHeight="1" x14ac:dyDescent="0.25">
      <c r="A98" s="1214"/>
      <c r="B98" s="1215"/>
      <c r="C98" s="1057" t="s">
        <v>411</v>
      </c>
      <c r="D98" s="1057"/>
      <c r="E98" s="1047"/>
      <c r="F98" s="1047"/>
      <c r="G98" s="497"/>
      <c r="H98" s="497"/>
      <c r="I98" s="497"/>
      <c r="J98" s="1035"/>
      <c r="K98" s="1036"/>
      <c r="L98" s="497"/>
      <c r="M98" s="497"/>
      <c r="N98" s="497"/>
      <c r="O98" s="497"/>
      <c r="P98" s="497"/>
      <c r="Q98" s="497"/>
      <c r="R98" s="497"/>
      <c r="S98" s="497"/>
      <c r="T98" s="497"/>
      <c r="U98" s="497"/>
      <c r="V98" s="497"/>
      <c r="W98" s="497"/>
      <c r="X98" s="497"/>
      <c r="Y98" s="497"/>
      <c r="Z98" s="497"/>
      <c r="AA98" s="497"/>
      <c r="AB98" s="497"/>
      <c r="AC98" s="497"/>
      <c r="AD98" s="497"/>
      <c r="AE98" s="497"/>
      <c r="AF98" s="497"/>
      <c r="AG98" s="497"/>
      <c r="AH98" s="497"/>
    </row>
    <row r="99" spans="1:34" ht="15.75" x14ac:dyDescent="0.25">
      <c r="A99" s="1216" t="s">
        <v>545</v>
      </c>
      <c r="B99" s="1217"/>
      <c r="C99" s="1011" t="s">
        <v>1</v>
      </c>
      <c r="D99" s="1057"/>
      <c r="E99" s="1047"/>
      <c r="F99" s="1047"/>
      <c r="G99" s="497"/>
      <c r="H99" s="497"/>
      <c r="I99" s="497"/>
      <c r="J99" s="1035"/>
      <c r="K99" s="1036"/>
      <c r="L99" s="497"/>
      <c r="M99" s="497"/>
      <c r="N99" s="497"/>
      <c r="O99" s="497"/>
      <c r="P99" s="497"/>
      <c r="Q99" s="497"/>
      <c r="R99" s="497"/>
      <c r="S99" s="497"/>
      <c r="T99" s="497"/>
      <c r="U99" s="497"/>
      <c r="V99" s="497"/>
      <c r="W99" s="497"/>
      <c r="X99" s="497"/>
      <c r="Y99" s="497"/>
      <c r="Z99" s="497"/>
      <c r="AA99" s="497"/>
      <c r="AB99" s="497"/>
      <c r="AC99" s="497"/>
      <c r="AD99" s="497"/>
      <c r="AE99" s="497"/>
      <c r="AF99" s="497"/>
      <c r="AG99" s="497"/>
      <c r="AH99" s="497"/>
    </row>
    <row r="100" spans="1:34" ht="18.75" x14ac:dyDescent="0.25">
      <c r="A100" s="70"/>
      <c r="B100" s="718"/>
      <c r="C100" s="1058" t="s">
        <v>412</v>
      </c>
      <c r="D100" s="1057"/>
      <c r="E100" s="1047"/>
      <c r="F100" s="1047"/>
      <c r="G100" s="497"/>
      <c r="H100" s="497"/>
      <c r="I100" s="497"/>
      <c r="J100" s="1035"/>
      <c r="K100" s="1036"/>
      <c r="L100" s="497"/>
      <c r="M100" s="497"/>
      <c r="N100" s="497"/>
      <c r="O100" s="497"/>
      <c r="P100" s="497"/>
      <c r="Q100" s="497"/>
      <c r="R100" s="497"/>
      <c r="S100" s="497"/>
      <c r="T100" s="497"/>
      <c r="U100" s="497"/>
      <c r="V100" s="497"/>
      <c r="W100" s="497"/>
      <c r="X100" s="497"/>
      <c r="Y100" s="497"/>
      <c r="Z100" s="497"/>
      <c r="AA100" s="497"/>
      <c r="AB100" s="497"/>
      <c r="AC100" s="497"/>
      <c r="AD100" s="497"/>
      <c r="AE100" s="497"/>
      <c r="AF100" s="497"/>
      <c r="AG100" s="497"/>
      <c r="AH100" s="497"/>
    </row>
    <row r="101" spans="1:34" s="764" customFormat="1" ht="18.75" x14ac:dyDescent="0.25">
      <c r="A101" s="70"/>
      <c r="B101" s="718"/>
      <c r="C101" s="1058" t="s">
        <v>414</v>
      </c>
      <c r="D101" s="1057"/>
      <c r="E101" s="1047"/>
      <c r="F101" s="1047"/>
      <c r="G101" s="497"/>
      <c r="H101" s="497"/>
      <c r="I101" s="497"/>
      <c r="J101" s="1035"/>
      <c r="K101" s="1036"/>
      <c r="L101" s="497"/>
      <c r="M101" s="497"/>
      <c r="N101" s="497"/>
      <c r="O101" s="497"/>
      <c r="P101" s="497"/>
      <c r="Q101" s="497"/>
      <c r="R101" s="497"/>
      <c r="S101" s="497"/>
      <c r="T101" s="497"/>
      <c r="U101" s="497"/>
      <c r="V101" s="497"/>
      <c r="W101" s="497"/>
      <c r="X101" s="497"/>
      <c r="Y101" s="497"/>
      <c r="Z101" s="497"/>
      <c r="AA101" s="497"/>
      <c r="AB101" s="497"/>
      <c r="AC101" s="497"/>
      <c r="AD101" s="497"/>
      <c r="AE101" s="497"/>
      <c r="AF101" s="497"/>
      <c r="AG101" s="497"/>
      <c r="AH101" s="497"/>
    </row>
    <row r="102" spans="1:34" ht="15.75" customHeight="1" x14ac:dyDescent="0.25">
      <c r="A102" s="587"/>
      <c r="B102" s="588"/>
      <c r="C102" s="1058" t="s">
        <v>413</v>
      </c>
      <c r="D102" s="1057"/>
      <c r="E102" s="1047"/>
      <c r="F102" s="1047"/>
      <c r="G102" s="497"/>
      <c r="H102" s="497"/>
      <c r="I102" s="497"/>
      <c r="J102" s="1035"/>
      <c r="K102" s="1036"/>
      <c r="L102" s="497"/>
      <c r="M102" s="497"/>
      <c r="N102" s="497"/>
      <c r="O102" s="497"/>
      <c r="P102" s="497"/>
      <c r="Q102" s="497"/>
      <c r="R102" s="497"/>
      <c r="S102" s="497"/>
      <c r="T102" s="497"/>
      <c r="U102" s="497"/>
      <c r="V102" s="497"/>
      <c r="W102" s="497"/>
      <c r="X102" s="497"/>
      <c r="Y102" s="497"/>
      <c r="Z102" s="497"/>
      <c r="AA102" s="497"/>
      <c r="AB102" s="497"/>
      <c r="AC102" s="497"/>
      <c r="AD102" s="497"/>
      <c r="AE102" s="497"/>
      <c r="AF102" s="497"/>
      <c r="AG102" s="497"/>
      <c r="AH102" s="497"/>
    </row>
    <row r="103" spans="1:34" ht="15.75" customHeight="1" x14ac:dyDescent="0.25">
      <c r="A103" s="587"/>
      <c r="B103" s="588"/>
      <c r="C103" s="1057" t="s">
        <v>411</v>
      </c>
      <c r="D103" s="1057"/>
      <c r="E103" s="1047"/>
      <c r="F103" s="1047"/>
      <c r="G103" s="497"/>
      <c r="H103" s="497"/>
      <c r="I103" s="497"/>
      <c r="J103" s="1035"/>
      <c r="K103" s="1036"/>
      <c r="L103" s="497"/>
      <c r="M103" s="497"/>
      <c r="N103" s="497"/>
      <c r="O103" s="497"/>
      <c r="P103" s="497"/>
      <c r="Q103" s="497"/>
      <c r="R103" s="497"/>
      <c r="S103" s="497"/>
      <c r="T103" s="497"/>
      <c r="U103" s="497"/>
      <c r="V103" s="497"/>
      <c r="W103" s="497"/>
      <c r="X103" s="497"/>
      <c r="Y103" s="497"/>
      <c r="Z103" s="497"/>
      <c r="AA103" s="497"/>
      <c r="AB103" s="497"/>
      <c r="AC103" s="497"/>
      <c r="AD103" s="497"/>
      <c r="AE103" s="497"/>
      <c r="AF103" s="497"/>
      <c r="AG103" s="497"/>
      <c r="AH103" s="497"/>
    </row>
    <row r="104" spans="1:34" ht="15.75" customHeight="1" x14ac:dyDescent="0.25">
      <c r="A104" s="1261" t="s">
        <v>39</v>
      </c>
      <c r="B104" s="1233"/>
      <c r="C104" s="1058" t="s">
        <v>412</v>
      </c>
      <c r="D104" s="1057"/>
      <c r="E104" s="1047"/>
      <c r="F104" s="497"/>
      <c r="G104" s="497"/>
      <c r="H104" s="497"/>
      <c r="I104" s="497"/>
      <c r="J104" s="1035"/>
      <c r="K104" s="1036"/>
      <c r="L104" s="497"/>
      <c r="M104" s="497"/>
      <c r="N104" s="497"/>
      <c r="O104" s="497"/>
      <c r="P104" s="497"/>
      <c r="Q104" s="497"/>
      <c r="R104" s="497"/>
      <c r="S104" s="497"/>
      <c r="T104" s="497"/>
      <c r="U104" s="497"/>
      <c r="V104" s="497"/>
      <c r="W104" s="497"/>
      <c r="X104" s="497"/>
      <c r="Y104" s="497"/>
      <c r="Z104" s="497"/>
      <c r="AA104" s="497"/>
      <c r="AB104" s="497"/>
      <c r="AC104" s="497"/>
      <c r="AD104" s="497"/>
      <c r="AE104" s="497"/>
      <c r="AF104" s="497"/>
      <c r="AG104" s="497"/>
      <c r="AH104" s="497"/>
    </row>
    <row r="105" spans="1:34" ht="15.75" customHeight="1" x14ac:dyDescent="0.25">
      <c r="A105" s="589"/>
      <c r="B105" s="590"/>
      <c r="C105" s="1058" t="s">
        <v>413</v>
      </c>
      <c r="D105" s="1057"/>
      <c r="E105" s="1047"/>
      <c r="F105" s="497"/>
      <c r="G105" s="497"/>
      <c r="H105" s="497"/>
      <c r="I105" s="497"/>
      <c r="J105" s="1035"/>
      <c r="K105" s="1036"/>
      <c r="L105" s="497"/>
      <c r="M105" s="497"/>
      <c r="N105" s="497"/>
      <c r="O105" s="497"/>
      <c r="P105" s="497"/>
      <c r="Q105" s="497"/>
      <c r="R105" s="497"/>
      <c r="S105" s="497"/>
      <c r="T105" s="497"/>
      <c r="U105" s="497"/>
      <c r="V105" s="497"/>
      <c r="W105" s="497"/>
      <c r="X105" s="497"/>
      <c r="Y105" s="497"/>
      <c r="Z105" s="497"/>
      <c r="AA105" s="497"/>
      <c r="AB105" s="497"/>
      <c r="AC105" s="497"/>
      <c r="AD105" s="497"/>
      <c r="AE105" s="497"/>
      <c r="AF105" s="497"/>
      <c r="AG105" s="497"/>
      <c r="AH105" s="497"/>
    </row>
    <row r="106" spans="1:34" ht="15.75" customHeight="1" x14ac:dyDescent="0.25">
      <c r="A106" s="589"/>
      <c r="B106" s="590"/>
      <c r="C106" s="1058" t="s">
        <v>410</v>
      </c>
      <c r="D106" s="1057"/>
      <c r="E106" s="1047"/>
      <c r="F106" s="497"/>
      <c r="G106" s="497"/>
      <c r="H106" s="497"/>
      <c r="I106" s="497"/>
      <c r="J106" s="1035"/>
      <c r="K106" s="1036"/>
      <c r="L106" s="497"/>
      <c r="M106" s="497"/>
      <c r="N106" s="497"/>
      <c r="O106" s="497"/>
      <c r="P106" s="497"/>
      <c r="Q106" s="497"/>
      <c r="R106" s="497"/>
      <c r="S106" s="497"/>
      <c r="T106" s="497"/>
      <c r="U106" s="497"/>
      <c r="V106" s="497"/>
      <c r="W106" s="497"/>
      <c r="X106" s="497"/>
      <c r="Y106" s="497"/>
      <c r="Z106" s="497"/>
      <c r="AA106" s="497"/>
      <c r="AB106" s="497"/>
      <c r="AC106" s="497"/>
      <c r="AD106" s="497"/>
      <c r="AE106" s="497"/>
      <c r="AF106" s="497"/>
      <c r="AG106" s="497"/>
      <c r="AH106" s="497"/>
    </row>
    <row r="107" spans="1:34" ht="15.75" x14ac:dyDescent="0.25">
      <c r="A107" s="1206" t="s">
        <v>675</v>
      </c>
      <c r="B107" s="1207"/>
      <c r="C107" s="1057" t="s">
        <v>1</v>
      </c>
      <c r="D107" s="1057"/>
      <c r="E107" s="596"/>
      <c r="F107" s="3"/>
      <c r="G107" s="3"/>
      <c r="H107" s="3"/>
      <c r="I107" s="3"/>
      <c r="J107" s="1035"/>
      <c r="K107" s="1036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</row>
    <row r="108" spans="1:34" ht="18.75" x14ac:dyDescent="0.25">
      <c r="A108" s="1283"/>
      <c r="B108" s="1284"/>
      <c r="C108" s="1058" t="s">
        <v>412</v>
      </c>
      <c r="D108" s="1057"/>
      <c r="E108" s="1047"/>
      <c r="F108" s="497"/>
      <c r="G108" s="497"/>
      <c r="H108" s="497"/>
      <c r="I108" s="497"/>
      <c r="J108" s="1035"/>
      <c r="K108" s="1036"/>
      <c r="L108" s="497"/>
      <c r="M108" s="497"/>
      <c r="N108" s="497"/>
      <c r="O108" s="497"/>
      <c r="P108" s="497"/>
      <c r="Q108" s="497"/>
      <c r="R108" s="497"/>
      <c r="S108" s="497"/>
      <c r="T108" s="497"/>
      <c r="U108" s="497"/>
      <c r="V108" s="497"/>
      <c r="W108" s="497"/>
      <c r="X108" s="497"/>
      <c r="Y108" s="497"/>
      <c r="Z108" s="497"/>
      <c r="AA108" s="497"/>
      <c r="AB108" s="497"/>
      <c r="AC108" s="497"/>
      <c r="AD108" s="497"/>
      <c r="AE108" s="497"/>
      <c r="AF108" s="497"/>
      <c r="AG108" s="497"/>
      <c r="AH108" s="497"/>
    </row>
    <row r="109" spans="1:34" ht="18.75" x14ac:dyDescent="0.25">
      <c r="A109" s="1283"/>
      <c r="B109" s="1284"/>
      <c r="C109" s="1058" t="s">
        <v>414</v>
      </c>
      <c r="D109" s="1057"/>
      <c r="E109" s="1047"/>
      <c r="F109" s="497"/>
      <c r="G109" s="497"/>
      <c r="H109" s="497"/>
      <c r="I109" s="497"/>
      <c r="J109" s="1035"/>
      <c r="K109" s="1036"/>
      <c r="L109" s="497"/>
      <c r="M109" s="497"/>
      <c r="N109" s="497"/>
      <c r="O109" s="497"/>
      <c r="P109" s="497"/>
      <c r="Q109" s="497"/>
      <c r="R109" s="497"/>
      <c r="S109" s="497"/>
      <c r="T109" s="497"/>
      <c r="U109" s="497"/>
      <c r="V109" s="497"/>
      <c r="W109" s="497"/>
      <c r="X109" s="497"/>
      <c r="Y109" s="497"/>
      <c r="Z109" s="497"/>
      <c r="AA109" s="497"/>
      <c r="AB109" s="497"/>
      <c r="AC109" s="497"/>
      <c r="AD109" s="497"/>
      <c r="AE109" s="497"/>
      <c r="AF109" s="497"/>
      <c r="AG109" s="497"/>
      <c r="AH109" s="497"/>
    </row>
    <row r="110" spans="1:34" ht="15.75" customHeight="1" x14ac:dyDescent="0.25">
      <c r="A110" s="1283"/>
      <c r="B110" s="1284"/>
      <c r="C110" s="1058" t="s">
        <v>413</v>
      </c>
      <c r="D110" s="1057"/>
      <c r="E110" s="1047"/>
      <c r="F110" s="497"/>
      <c r="G110" s="497"/>
      <c r="H110" s="497"/>
      <c r="I110" s="497"/>
      <c r="J110" s="1035"/>
      <c r="K110" s="1036"/>
      <c r="L110" s="497"/>
      <c r="M110" s="497"/>
      <c r="N110" s="497"/>
      <c r="O110" s="497"/>
      <c r="P110" s="497"/>
      <c r="Q110" s="497"/>
      <c r="R110" s="497"/>
      <c r="S110" s="497"/>
      <c r="T110" s="497"/>
      <c r="U110" s="497"/>
      <c r="V110" s="497"/>
      <c r="W110" s="497"/>
      <c r="X110" s="497"/>
      <c r="Y110" s="497"/>
      <c r="Z110" s="497"/>
      <c r="AA110" s="497"/>
      <c r="AB110" s="497"/>
      <c r="AC110" s="497"/>
      <c r="AD110" s="497"/>
      <c r="AE110" s="497"/>
      <c r="AF110" s="497"/>
      <c r="AG110" s="497"/>
      <c r="AH110" s="497"/>
    </row>
    <row r="111" spans="1:34" ht="15.75" customHeight="1" x14ac:dyDescent="0.25">
      <c r="A111" s="1291"/>
      <c r="B111" s="1292"/>
      <c r="C111" s="1021" t="s">
        <v>411</v>
      </c>
      <c r="D111" s="1057"/>
      <c r="E111" s="1047"/>
      <c r="F111" s="497"/>
      <c r="G111" s="497"/>
      <c r="H111" s="497"/>
      <c r="I111" s="497"/>
      <c r="J111" s="1035"/>
      <c r="K111" s="1036"/>
      <c r="L111" s="497"/>
      <c r="M111" s="497"/>
      <c r="N111" s="497"/>
      <c r="O111" s="497"/>
      <c r="P111" s="497"/>
      <c r="Q111" s="497"/>
      <c r="R111" s="497"/>
      <c r="S111" s="497"/>
      <c r="T111" s="497"/>
      <c r="U111" s="497"/>
      <c r="V111" s="497"/>
      <c r="W111" s="497"/>
      <c r="X111" s="497"/>
      <c r="Y111" s="497"/>
      <c r="Z111" s="497"/>
      <c r="AA111" s="497"/>
      <c r="AB111" s="497"/>
      <c r="AC111" s="497"/>
      <c r="AD111" s="497"/>
      <c r="AE111" s="497"/>
      <c r="AF111" s="497"/>
      <c r="AG111" s="497"/>
      <c r="AH111" s="497"/>
    </row>
    <row r="112" spans="1:34" ht="18" customHeight="1" x14ac:dyDescent="0.25">
      <c r="A112" s="1287" t="s">
        <v>38</v>
      </c>
      <c r="B112" s="1288"/>
      <c r="C112" s="1288"/>
      <c r="D112" s="1288"/>
      <c r="E112" s="1288"/>
      <c r="F112" s="1288"/>
      <c r="G112" s="1288"/>
      <c r="H112" s="1026"/>
      <c r="I112" s="598"/>
      <c r="J112" s="1027"/>
      <c r="K112" s="1027"/>
      <c r="L112" s="598"/>
      <c r="M112" s="598"/>
      <c r="N112" s="598"/>
      <c r="O112" s="965"/>
      <c r="P112" s="965"/>
      <c r="Q112" s="965"/>
      <c r="R112" s="965"/>
      <c r="S112" s="965"/>
      <c r="T112" s="965"/>
      <c r="U112" s="965"/>
      <c r="V112" s="965"/>
      <c r="W112" s="965"/>
      <c r="X112" s="965"/>
      <c r="Y112" s="965"/>
      <c r="Z112" s="965"/>
      <c r="AA112" s="965"/>
      <c r="AB112" s="965"/>
      <c r="AC112" s="965"/>
      <c r="AD112" s="965"/>
      <c r="AE112" s="965"/>
      <c r="AF112" s="965"/>
      <c r="AG112" s="965"/>
      <c r="AH112" s="966"/>
    </row>
    <row r="113" spans="1:34" ht="15.75" x14ac:dyDescent="0.25">
      <c r="A113" s="1289" t="s">
        <v>546</v>
      </c>
      <c r="B113" s="1290"/>
      <c r="C113" s="1043" t="s">
        <v>1</v>
      </c>
      <c r="D113" s="1056"/>
      <c r="E113" s="596"/>
      <c r="F113" s="596"/>
      <c r="G113" s="596"/>
      <c r="H113" s="1047"/>
      <c r="I113" s="1028"/>
      <c r="J113" s="1028"/>
      <c r="K113" s="1029"/>
      <c r="L113" s="1029"/>
      <c r="M113" s="1047"/>
      <c r="N113" s="1047"/>
      <c r="O113" s="497"/>
      <c r="P113" s="497"/>
      <c r="Q113" s="497"/>
      <c r="R113" s="497"/>
      <c r="S113" s="497"/>
      <c r="T113" s="497"/>
      <c r="U113" s="497"/>
      <c r="V113" s="497"/>
      <c r="W113" s="497"/>
      <c r="X113" s="497"/>
      <c r="Y113" s="497"/>
      <c r="Z113" s="497"/>
      <c r="AA113" s="497"/>
      <c r="AB113" s="497"/>
      <c r="AC113" s="497"/>
      <c r="AD113" s="497"/>
      <c r="AE113" s="497"/>
      <c r="AF113" s="497"/>
      <c r="AG113" s="497"/>
      <c r="AH113" s="497"/>
    </row>
    <row r="114" spans="1:34" ht="15.75" customHeight="1" x14ac:dyDescent="0.25">
      <c r="A114" s="587"/>
      <c r="B114" s="588"/>
      <c r="C114" s="1058" t="s">
        <v>412</v>
      </c>
      <c r="D114" s="1057"/>
      <c r="E114" s="1047"/>
      <c r="F114" s="1047"/>
      <c r="G114" s="1047"/>
      <c r="H114" s="1047"/>
      <c r="I114" s="1047"/>
      <c r="J114" s="1039"/>
      <c r="K114" s="1040"/>
      <c r="L114" s="1047"/>
      <c r="M114" s="1047"/>
      <c r="N114" s="1047"/>
      <c r="O114" s="497"/>
      <c r="P114" s="497"/>
      <c r="Q114" s="497"/>
      <c r="R114" s="497"/>
      <c r="S114" s="497"/>
      <c r="T114" s="497"/>
      <c r="U114" s="497"/>
      <c r="V114" s="497"/>
      <c r="W114" s="497"/>
      <c r="X114" s="497"/>
      <c r="Y114" s="497"/>
      <c r="Z114" s="497"/>
      <c r="AA114" s="497"/>
      <c r="AB114" s="497"/>
      <c r="AC114" s="497"/>
      <c r="AD114" s="497"/>
      <c r="AE114" s="497"/>
      <c r="AF114" s="497"/>
      <c r="AG114" s="497"/>
      <c r="AH114" s="497"/>
    </row>
    <row r="115" spans="1:34" ht="15.75" customHeight="1" x14ac:dyDescent="0.25">
      <c r="A115" s="587"/>
      <c r="B115" s="588"/>
      <c r="C115" s="1058" t="s">
        <v>414</v>
      </c>
      <c r="D115" s="1057"/>
      <c r="E115" s="1047"/>
      <c r="F115" s="1047"/>
      <c r="G115" s="1047"/>
      <c r="H115" s="1047"/>
      <c r="I115" s="1047"/>
      <c r="J115" s="1035"/>
      <c r="K115" s="1036"/>
      <c r="L115" s="1047"/>
      <c r="M115" s="1047"/>
      <c r="N115" s="1047"/>
      <c r="O115" s="497"/>
      <c r="P115" s="497"/>
      <c r="Q115" s="497"/>
      <c r="R115" s="497"/>
      <c r="S115" s="497"/>
      <c r="T115" s="497"/>
      <c r="U115" s="497"/>
      <c r="V115" s="497"/>
      <c r="W115" s="497"/>
      <c r="X115" s="497"/>
      <c r="Y115" s="497"/>
      <c r="Z115" s="497"/>
      <c r="AA115" s="497"/>
      <c r="AB115" s="497"/>
      <c r="AC115" s="497"/>
      <c r="AD115" s="497"/>
      <c r="AE115" s="497"/>
      <c r="AF115" s="497"/>
      <c r="AG115" s="497"/>
      <c r="AH115" s="497"/>
    </row>
    <row r="116" spans="1:34" ht="18.75" customHeight="1" x14ac:dyDescent="0.25">
      <c r="A116" s="587"/>
      <c r="B116" s="588"/>
      <c r="C116" s="1058" t="s">
        <v>413</v>
      </c>
      <c r="D116" s="1057"/>
      <c r="E116" s="1047"/>
      <c r="F116" s="1047"/>
      <c r="G116" s="1047"/>
      <c r="H116" s="1047"/>
      <c r="I116" s="1047"/>
      <c r="J116" s="1035"/>
      <c r="K116" s="1036"/>
      <c r="L116" s="1047"/>
      <c r="M116" s="1047"/>
      <c r="N116" s="1047"/>
      <c r="O116" s="497"/>
      <c r="P116" s="497"/>
      <c r="Q116" s="497"/>
      <c r="R116" s="497"/>
      <c r="S116" s="497"/>
      <c r="T116" s="497"/>
      <c r="U116" s="497"/>
      <c r="V116" s="497"/>
      <c r="W116" s="497"/>
      <c r="X116" s="497"/>
      <c r="Y116" s="497"/>
      <c r="Z116" s="497"/>
      <c r="AA116" s="497"/>
      <c r="AB116" s="497"/>
      <c r="AC116" s="497"/>
      <c r="AD116" s="497"/>
      <c r="AE116" s="497"/>
      <c r="AF116" s="497"/>
      <c r="AG116" s="497"/>
      <c r="AH116" s="497"/>
    </row>
    <row r="117" spans="1:34" ht="15.75" customHeight="1" x14ac:dyDescent="0.25">
      <c r="A117" s="597"/>
      <c r="B117" s="595"/>
      <c r="C117" s="1057" t="s">
        <v>411</v>
      </c>
      <c r="D117" s="1057"/>
      <c r="E117" s="1047"/>
      <c r="F117" s="1047"/>
      <c r="G117" s="1047"/>
      <c r="H117" s="1047"/>
      <c r="I117" s="1047"/>
      <c r="J117" s="1035"/>
      <c r="K117" s="1036"/>
      <c r="L117" s="1047"/>
      <c r="M117" s="1047"/>
      <c r="N117" s="1047"/>
      <c r="O117" s="497"/>
      <c r="P117" s="497"/>
      <c r="Q117" s="497"/>
      <c r="R117" s="497"/>
      <c r="S117" s="497"/>
      <c r="T117" s="497"/>
      <c r="U117" s="497"/>
      <c r="V117" s="497"/>
      <c r="W117" s="497"/>
      <c r="X117" s="497"/>
      <c r="Y117" s="497"/>
      <c r="Z117" s="497"/>
      <c r="AA117" s="497"/>
      <c r="AB117" s="497"/>
      <c r="AC117" s="497"/>
      <c r="AD117" s="497"/>
      <c r="AE117" s="497"/>
      <c r="AF117" s="497"/>
      <c r="AG117" s="497"/>
      <c r="AH117" s="497"/>
    </row>
    <row r="118" spans="1:34" ht="15.75" x14ac:dyDescent="0.25">
      <c r="A118" s="1289" t="s">
        <v>545</v>
      </c>
      <c r="B118" s="1290"/>
      <c r="C118" s="1011" t="s">
        <v>1</v>
      </c>
      <c r="D118" s="1057"/>
      <c r="E118" s="1047"/>
      <c r="F118" s="1047"/>
      <c r="G118" s="1047"/>
      <c r="H118" s="1047"/>
      <c r="I118" s="1047"/>
      <c r="J118" s="1035"/>
      <c r="K118" s="1036"/>
      <c r="L118" s="1047"/>
      <c r="M118" s="1047"/>
      <c r="N118" s="1047"/>
      <c r="O118" s="497"/>
      <c r="P118" s="497"/>
      <c r="Q118" s="497"/>
      <c r="R118" s="497"/>
      <c r="S118" s="497"/>
      <c r="T118" s="497"/>
      <c r="U118" s="497"/>
      <c r="V118" s="497"/>
      <c r="W118" s="497"/>
      <c r="X118" s="497"/>
      <c r="Y118" s="497"/>
      <c r="Z118" s="497"/>
      <c r="AA118" s="497"/>
      <c r="AB118" s="497"/>
      <c r="AC118" s="497"/>
      <c r="AD118" s="497"/>
      <c r="AE118" s="497"/>
      <c r="AF118" s="497"/>
      <c r="AG118" s="497"/>
      <c r="AH118" s="497"/>
    </row>
    <row r="119" spans="1:34" ht="15.75" customHeight="1" x14ac:dyDescent="0.25">
      <c r="A119" s="587"/>
      <c r="B119" s="588"/>
      <c r="C119" s="1058" t="s">
        <v>412</v>
      </c>
      <c r="D119" s="1057"/>
      <c r="E119" s="1047"/>
      <c r="F119" s="1047"/>
      <c r="G119" s="1047"/>
      <c r="H119" s="1047"/>
      <c r="I119" s="1047"/>
      <c r="J119" s="1035"/>
      <c r="K119" s="1036"/>
      <c r="L119" s="1047"/>
      <c r="M119" s="1047"/>
      <c r="N119" s="1047"/>
      <c r="O119" s="497"/>
      <c r="P119" s="497"/>
      <c r="Q119" s="497"/>
      <c r="R119" s="497"/>
      <c r="S119" s="497"/>
      <c r="T119" s="497"/>
      <c r="U119" s="497"/>
      <c r="V119" s="497"/>
      <c r="W119" s="497"/>
      <c r="X119" s="497"/>
      <c r="Y119" s="497"/>
      <c r="Z119" s="497"/>
      <c r="AA119" s="497"/>
      <c r="AB119" s="497"/>
      <c r="AC119" s="497"/>
      <c r="AD119" s="497"/>
      <c r="AE119" s="497"/>
      <c r="AF119" s="497"/>
      <c r="AG119" s="497"/>
      <c r="AH119" s="497"/>
    </row>
    <row r="120" spans="1:34" s="764" customFormat="1" ht="15.75" customHeight="1" x14ac:dyDescent="0.25">
      <c r="A120" s="587"/>
      <c r="B120" s="588"/>
      <c r="C120" s="1058" t="s">
        <v>414</v>
      </c>
      <c r="D120" s="1057"/>
      <c r="E120" s="1047"/>
      <c r="F120" s="1047"/>
      <c r="G120" s="1047"/>
      <c r="H120" s="1047"/>
      <c r="I120" s="1047"/>
      <c r="J120" s="1035"/>
      <c r="K120" s="1036"/>
      <c r="L120" s="1047"/>
      <c r="M120" s="1047"/>
      <c r="N120" s="1047"/>
      <c r="O120" s="497"/>
      <c r="P120" s="497"/>
      <c r="Q120" s="497"/>
      <c r="R120" s="497"/>
      <c r="S120" s="497"/>
      <c r="T120" s="497"/>
      <c r="U120" s="497"/>
      <c r="V120" s="497"/>
      <c r="W120" s="497"/>
      <c r="X120" s="497"/>
      <c r="Y120" s="497"/>
      <c r="Z120" s="497"/>
      <c r="AA120" s="497"/>
      <c r="AB120" s="497"/>
      <c r="AC120" s="497"/>
      <c r="AD120" s="497"/>
      <c r="AE120" s="497"/>
      <c r="AF120" s="497"/>
      <c r="AG120" s="497"/>
      <c r="AH120" s="497"/>
    </row>
    <row r="121" spans="1:34" ht="15.75" customHeight="1" x14ac:dyDescent="0.25">
      <c r="A121" s="587"/>
      <c r="B121" s="588"/>
      <c r="C121" s="1058" t="s">
        <v>413</v>
      </c>
      <c r="D121" s="1057"/>
      <c r="E121" s="1047"/>
      <c r="F121" s="1047"/>
      <c r="G121" s="1047"/>
      <c r="H121" s="1047"/>
      <c r="I121" s="1047"/>
      <c r="J121" s="1035"/>
      <c r="K121" s="1036"/>
      <c r="L121" s="1047"/>
      <c r="M121" s="1047"/>
      <c r="N121" s="1047"/>
      <c r="O121" s="497"/>
      <c r="P121" s="497"/>
      <c r="Q121" s="497"/>
      <c r="R121" s="497"/>
      <c r="S121" s="497"/>
      <c r="T121" s="497"/>
      <c r="U121" s="497"/>
      <c r="V121" s="497"/>
      <c r="W121" s="497"/>
      <c r="X121" s="497"/>
      <c r="Y121" s="497"/>
      <c r="Z121" s="497"/>
      <c r="AA121" s="497"/>
      <c r="AB121" s="497"/>
      <c r="AC121" s="497"/>
      <c r="AD121" s="497"/>
      <c r="AE121" s="497"/>
      <c r="AF121" s="497"/>
      <c r="AG121" s="497"/>
      <c r="AH121" s="497"/>
    </row>
    <row r="122" spans="1:34" ht="15.75" customHeight="1" x14ac:dyDescent="0.25">
      <c r="A122" s="587"/>
      <c r="B122" s="588"/>
      <c r="C122" s="1057" t="s">
        <v>411</v>
      </c>
      <c r="D122" s="1057"/>
      <c r="E122" s="1047"/>
      <c r="F122" s="1047"/>
      <c r="G122" s="1047"/>
      <c r="H122" s="1047"/>
      <c r="I122" s="1047"/>
      <c r="J122" s="1035"/>
      <c r="K122" s="1036"/>
      <c r="L122" s="1047"/>
      <c r="M122" s="1047"/>
      <c r="N122" s="1047"/>
      <c r="O122" s="497"/>
      <c r="P122" s="497"/>
      <c r="Q122" s="497"/>
      <c r="R122" s="497"/>
      <c r="S122" s="497"/>
      <c r="T122" s="497"/>
      <c r="U122" s="497"/>
      <c r="V122" s="497"/>
      <c r="W122" s="497"/>
      <c r="X122" s="497"/>
      <c r="Y122" s="497"/>
      <c r="Z122" s="497"/>
      <c r="AA122" s="497"/>
      <c r="AB122" s="497"/>
      <c r="AC122" s="497"/>
      <c r="AD122" s="497"/>
      <c r="AE122" s="497"/>
      <c r="AF122" s="497"/>
      <c r="AG122" s="497"/>
      <c r="AH122" s="497"/>
    </row>
    <row r="123" spans="1:34" ht="18.75" customHeight="1" x14ac:dyDescent="0.25">
      <c r="A123" s="1261" t="s">
        <v>39</v>
      </c>
      <c r="B123" s="1233"/>
      <c r="C123" s="1058" t="s">
        <v>412</v>
      </c>
      <c r="D123" s="1057"/>
      <c r="E123" s="1047"/>
      <c r="F123" s="1047"/>
      <c r="G123" s="1047"/>
      <c r="H123" s="1047"/>
      <c r="I123" s="1047"/>
      <c r="J123" s="1035"/>
      <c r="K123" s="1036"/>
      <c r="L123" s="1047"/>
      <c r="M123" s="1047"/>
      <c r="N123" s="1047"/>
      <c r="O123" s="497"/>
      <c r="P123" s="497"/>
      <c r="Q123" s="497"/>
      <c r="R123" s="497"/>
      <c r="S123" s="497"/>
      <c r="T123" s="497"/>
      <c r="U123" s="497"/>
      <c r="V123" s="497"/>
      <c r="W123" s="497"/>
      <c r="X123" s="497"/>
      <c r="Y123" s="497"/>
      <c r="Z123" s="497"/>
      <c r="AA123" s="497"/>
      <c r="AB123" s="497"/>
      <c r="AC123" s="497"/>
      <c r="AD123" s="497"/>
      <c r="AE123" s="497"/>
      <c r="AF123" s="497"/>
      <c r="AG123" s="497"/>
      <c r="AH123" s="497"/>
    </row>
    <row r="124" spans="1:34" ht="15.75" customHeight="1" x14ac:dyDescent="0.25">
      <c r="A124" s="589"/>
      <c r="B124" s="590"/>
      <c r="C124" s="1058" t="s">
        <v>413</v>
      </c>
      <c r="D124" s="1057"/>
      <c r="E124" s="1047"/>
      <c r="F124" s="1047"/>
      <c r="G124" s="1047"/>
      <c r="H124" s="1047"/>
      <c r="I124" s="1047"/>
      <c r="J124" s="1035"/>
      <c r="K124" s="1036"/>
      <c r="L124" s="1047"/>
      <c r="M124" s="1047"/>
      <c r="N124" s="1047"/>
      <c r="O124" s="497"/>
      <c r="P124" s="497"/>
      <c r="Q124" s="497"/>
      <c r="R124" s="497"/>
      <c r="S124" s="497"/>
      <c r="T124" s="497"/>
      <c r="U124" s="497"/>
      <c r="V124" s="497"/>
      <c r="W124" s="497"/>
      <c r="X124" s="497"/>
      <c r="Y124" s="497"/>
      <c r="Z124" s="497"/>
      <c r="AA124" s="497"/>
      <c r="AB124" s="497"/>
      <c r="AC124" s="497"/>
      <c r="AD124" s="497"/>
      <c r="AE124" s="497"/>
      <c r="AF124" s="497"/>
      <c r="AG124" s="497"/>
      <c r="AH124" s="497"/>
    </row>
    <row r="125" spans="1:34" ht="15.75" customHeight="1" x14ac:dyDescent="0.25">
      <c r="A125" s="591"/>
      <c r="B125" s="592"/>
      <c r="C125" s="1057" t="s">
        <v>410</v>
      </c>
      <c r="D125" s="1057"/>
      <c r="E125" s="1047"/>
      <c r="F125" s="1047"/>
      <c r="G125" s="1047"/>
      <c r="H125" s="1047"/>
      <c r="I125" s="1047"/>
      <c r="J125" s="1035"/>
      <c r="K125" s="1036"/>
      <c r="L125" s="1047"/>
      <c r="M125" s="1047"/>
      <c r="N125" s="1047"/>
      <c r="O125" s="497"/>
      <c r="P125" s="497"/>
      <c r="Q125" s="497"/>
      <c r="R125" s="497"/>
      <c r="S125" s="497"/>
      <c r="T125" s="497"/>
      <c r="U125" s="497"/>
      <c r="V125" s="497"/>
      <c r="W125" s="497"/>
      <c r="X125" s="497"/>
      <c r="Y125" s="497"/>
      <c r="Z125" s="497"/>
      <c r="AA125" s="497"/>
      <c r="AB125" s="497"/>
      <c r="AC125" s="497"/>
      <c r="AD125" s="497"/>
      <c r="AE125" s="497"/>
      <c r="AF125" s="497"/>
      <c r="AG125" s="497"/>
      <c r="AH125" s="497"/>
    </row>
    <row r="126" spans="1:34" ht="15.75" x14ac:dyDescent="0.25">
      <c r="A126" s="1014"/>
      <c r="B126" s="1014"/>
      <c r="C126" s="594"/>
      <c r="D126" s="1013"/>
      <c r="E126" s="1024"/>
      <c r="F126" s="1024"/>
      <c r="G126" s="1024"/>
      <c r="H126" s="1024"/>
      <c r="I126" s="1024"/>
      <c r="J126" s="1022"/>
      <c r="K126" s="1022"/>
      <c r="L126" s="1024"/>
      <c r="M126" s="1024"/>
      <c r="N126" s="1024"/>
      <c r="O126" s="1025"/>
      <c r="P126" s="1025"/>
      <c r="Q126" s="1025"/>
      <c r="R126" s="1025"/>
      <c r="S126" s="1025"/>
      <c r="T126" s="1025"/>
      <c r="U126" s="1025"/>
      <c r="V126" s="1025"/>
      <c r="W126" s="1025"/>
      <c r="X126" s="1025"/>
      <c r="Y126" s="1025"/>
      <c r="Z126" s="1025"/>
      <c r="AA126" s="1025"/>
      <c r="AB126" s="1025"/>
      <c r="AC126" s="1025"/>
      <c r="AD126" s="1025"/>
      <c r="AE126" s="1025"/>
      <c r="AF126" s="1025"/>
      <c r="AG126" s="1025"/>
      <c r="AH126" s="1025"/>
    </row>
    <row r="127" spans="1:34" s="764" customFormat="1" ht="18" x14ac:dyDescent="0.25">
      <c r="A127" s="1042"/>
      <c r="B127" s="1042"/>
      <c r="C127" s="1020" t="s">
        <v>486</v>
      </c>
      <c r="D127" s="507" t="s">
        <v>586</v>
      </c>
      <c r="E127" s="1071"/>
      <c r="F127" s="1071"/>
      <c r="G127" s="1071"/>
      <c r="H127" s="1071"/>
      <c r="I127" s="1071"/>
      <c r="J127" s="578"/>
      <c r="K127" s="578"/>
      <c r="L127" s="1071"/>
      <c r="M127" s="1071"/>
      <c r="N127" s="1071"/>
      <c r="O127" s="1071"/>
      <c r="P127" s="1071"/>
      <c r="Q127" s="1071"/>
      <c r="R127" s="1071"/>
      <c r="S127" s="1071"/>
      <c r="T127" s="1071"/>
      <c r="U127" s="1071"/>
      <c r="V127" s="1071"/>
      <c r="W127" s="1071"/>
      <c r="X127" s="1071"/>
      <c r="Y127" s="1071"/>
      <c r="Z127" s="1071"/>
      <c r="AA127" s="1071"/>
      <c r="AB127" s="1071"/>
      <c r="AC127" s="1071"/>
      <c r="AD127" s="1071"/>
      <c r="AE127" s="1071"/>
      <c r="AF127" s="1071"/>
      <c r="AG127" s="1071"/>
      <c r="AH127" s="1071"/>
    </row>
    <row r="128" spans="1:34" ht="16.5" customHeight="1" x14ac:dyDescent="0.25">
      <c r="A128" s="1014"/>
      <c r="B128" s="1014"/>
      <c r="C128" s="1020" t="s">
        <v>558</v>
      </c>
      <c r="D128" s="1218" t="s">
        <v>559</v>
      </c>
      <c r="E128" s="1218"/>
      <c r="F128" s="1218"/>
      <c r="G128" s="1218"/>
      <c r="H128" s="1218"/>
      <c r="I128" s="1218"/>
      <c r="J128" s="1218"/>
      <c r="K128" s="1218"/>
      <c r="L128" s="1218"/>
      <c r="M128" s="1218"/>
      <c r="N128" s="1218"/>
      <c r="O128" s="1218"/>
      <c r="P128" s="1218"/>
      <c r="Q128" s="1218"/>
      <c r="R128" s="1218"/>
      <c r="S128" s="1218"/>
      <c r="T128" s="1218"/>
      <c r="U128" s="1218"/>
      <c r="V128" s="1218"/>
      <c r="W128" s="1218"/>
      <c r="X128" s="1218"/>
      <c r="Y128" s="1218"/>
      <c r="Z128" s="1218"/>
      <c r="AA128" s="1218"/>
      <c r="AB128" s="1218"/>
      <c r="AC128" s="1218"/>
      <c r="AD128" s="1071"/>
      <c r="AE128" s="1071"/>
      <c r="AF128" s="1071"/>
      <c r="AG128" s="1071"/>
      <c r="AH128" s="1071"/>
    </row>
    <row r="129" spans="1:35" ht="20.25" customHeight="1" x14ac:dyDescent="0.25">
      <c r="A129" s="594"/>
      <c r="B129" s="594"/>
      <c r="C129" s="1074" t="s">
        <v>563</v>
      </c>
      <c r="D129" s="507" t="s">
        <v>599</v>
      </c>
      <c r="E129" s="507"/>
      <c r="F129" s="507"/>
      <c r="G129" s="507"/>
      <c r="H129" s="507"/>
      <c r="I129" s="507"/>
      <c r="J129" s="507"/>
      <c r="K129" s="507"/>
      <c r="L129" s="507"/>
      <c r="M129" s="507"/>
      <c r="N129" s="507"/>
      <c r="O129" s="507"/>
      <c r="P129" s="507"/>
      <c r="Q129" s="507"/>
      <c r="R129" s="507"/>
      <c r="S129" s="507"/>
      <c r="T129" s="507"/>
      <c r="U129" s="507"/>
      <c r="V129" s="507"/>
      <c r="W129" s="507"/>
      <c r="X129" s="507"/>
      <c r="Y129" s="507"/>
      <c r="Z129" s="507"/>
      <c r="AA129" s="507"/>
      <c r="AB129" s="507"/>
      <c r="AC129" s="507"/>
      <c r="AD129" s="507"/>
      <c r="AE129" s="507"/>
      <c r="AF129" s="507"/>
      <c r="AG129" s="507"/>
      <c r="AH129" s="507"/>
    </row>
    <row r="130" spans="1:35" s="764" customFormat="1" ht="18.75" customHeight="1" x14ac:dyDescent="0.25">
      <c r="A130" s="1014"/>
      <c r="B130" s="1014"/>
      <c r="C130" s="1075" t="s">
        <v>564</v>
      </c>
      <c r="D130" s="1285" t="s">
        <v>565</v>
      </c>
      <c r="E130" s="1285"/>
      <c r="F130" s="1285"/>
      <c r="G130" s="1285"/>
      <c r="H130" s="1285"/>
      <c r="I130" s="1285"/>
      <c r="J130" s="1285"/>
      <c r="K130" s="1285"/>
      <c r="L130" s="1285"/>
      <c r="M130" s="1285"/>
      <c r="N130" s="1285"/>
      <c r="O130" s="1285"/>
      <c r="P130" s="1285"/>
      <c r="Q130" s="1285"/>
      <c r="R130" s="1285"/>
      <c r="S130" s="1285"/>
      <c r="T130" s="1285"/>
      <c r="U130" s="1285"/>
      <c r="V130" s="1285"/>
      <c r="W130" s="1285"/>
      <c r="X130" s="1285"/>
      <c r="Y130" s="1285"/>
      <c r="Z130" s="1285"/>
      <c r="AA130" s="1285"/>
      <c r="AB130" s="1285"/>
      <c r="AC130" s="1285"/>
      <c r="AD130" s="1285"/>
      <c r="AE130" s="1285"/>
      <c r="AF130" s="1285"/>
      <c r="AG130" s="1285"/>
      <c r="AH130" s="1285"/>
    </row>
    <row r="131" spans="1:35" ht="18" customHeight="1" x14ac:dyDescent="0.25">
      <c r="A131" s="1"/>
      <c r="B131" s="1"/>
      <c r="C131" s="1072"/>
      <c r="D131" s="740"/>
      <c r="E131" s="1031"/>
      <c r="F131" s="1031"/>
      <c r="G131" s="1031"/>
      <c r="H131" s="1031"/>
      <c r="I131" s="1031"/>
      <c r="J131" s="1031"/>
      <c r="K131" s="1031"/>
      <c r="L131" s="1031"/>
      <c r="M131" s="1031"/>
      <c r="N131" s="1031"/>
      <c r="O131" s="1031"/>
      <c r="P131" s="1031"/>
      <c r="Q131" s="1031"/>
      <c r="R131" s="1031"/>
      <c r="S131" s="1031"/>
      <c r="T131" s="1031"/>
      <c r="U131" s="1031"/>
      <c r="V131" s="1031"/>
      <c r="W131" s="1031"/>
      <c r="X131" s="1031"/>
      <c r="Y131" s="1031"/>
      <c r="Z131" s="1031"/>
      <c r="AA131" s="1031"/>
      <c r="AB131" s="1031"/>
      <c r="AC131" s="1031"/>
      <c r="AD131" s="1031"/>
      <c r="AE131" s="1031"/>
      <c r="AF131" s="1031"/>
      <c r="AG131" s="1031"/>
      <c r="AH131" s="1031"/>
    </row>
    <row r="132" spans="1:35" ht="12.75" customHeight="1" x14ac:dyDescent="0.35">
      <c r="A132" s="1"/>
      <c r="B132" s="1"/>
      <c r="C132" s="1"/>
      <c r="E132" s="1010"/>
      <c r="F132" s="1010"/>
      <c r="G132" s="1010"/>
      <c r="H132" s="1010"/>
      <c r="I132" s="1010"/>
      <c r="J132" s="1010"/>
      <c r="K132" s="1010"/>
      <c r="L132" s="1010"/>
      <c r="M132" s="1010"/>
      <c r="N132" s="1010"/>
      <c r="O132" s="1010"/>
      <c r="P132" s="1010"/>
      <c r="Q132" s="718"/>
      <c r="R132" s="718"/>
      <c r="S132" s="745"/>
      <c r="T132" s="745"/>
      <c r="U132" s="745"/>
      <c r="V132" s="745"/>
      <c r="W132" s="745"/>
      <c r="X132" s="745"/>
      <c r="Y132" s="743"/>
      <c r="Z132" s="951"/>
      <c r="AA132" s="951"/>
      <c r="AB132" s="71"/>
      <c r="AC132" s="71"/>
      <c r="AD132" s="71"/>
      <c r="AE132" s="71"/>
      <c r="AF132" s="72"/>
      <c r="AG132" s="1278"/>
      <c r="AH132" s="1278"/>
    </row>
    <row r="133" spans="1:35" ht="18.75" x14ac:dyDescent="0.3">
      <c r="A133" s="1"/>
      <c r="B133" s="1"/>
      <c r="E133" s="742"/>
      <c r="F133" s="742"/>
      <c r="G133" s="742"/>
      <c r="H133" s="742"/>
      <c r="I133" s="742"/>
      <c r="Y133" s="724"/>
      <c r="Z133" s="740"/>
      <c r="AA133" s="724"/>
      <c r="AB133" s="724"/>
      <c r="AC133" s="724"/>
      <c r="AD133" s="724"/>
      <c r="AE133" s="724"/>
      <c r="AF133" s="726"/>
      <c r="AG133" s="728"/>
      <c r="AH133" s="728"/>
    </row>
    <row r="134" spans="1:35" ht="18" x14ac:dyDescent="0.25">
      <c r="A134" s="1"/>
      <c r="B134" s="1"/>
      <c r="Y134" s="724"/>
      <c r="Z134" s="740"/>
      <c r="AA134" s="721"/>
      <c r="AB134" s="721"/>
      <c r="AC134" s="721"/>
      <c r="AD134" s="721"/>
      <c r="AE134" s="721"/>
      <c r="AF134" s="722"/>
      <c r="AG134" s="722"/>
      <c r="AH134" s="723"/>
    </row>
    <row r="135" spans="1:35" ht="18.75" x14ac:dyDescent="0.3">
      <c r="Y135" s="724"/>
      <c r="Z135" s="740"/>
      <c r="AA135" s="724"/>
      <c r="AB135" s="724"/>
      <c r="AC135" s="724"/>
      <c r="AD135" s="724"/>
      <c r="AE135" s="724"/>
      <c r="AF135" s="726"/>
      <c r="AG135" s="1278"/>
      <c r="AH135" s="1278"/>
    </row>
    <row r="136" spans="1:35" ht="18.75" x14ac:dyDescent="0.3">
      <c r="Y136" s="724"/>
      <c r="Z136" s="740"/>
      <c r="AA136" s="724"/>
      <c r="AB136" s="724"/>
      <c r="AC136" s="724"/>
      <c r="AD136" s="724"/>
      <c r="AE136" s="724"/>
      <c r="AF136" s="726"/>
      <c r="AG136" s="725"/>
      <c r="AH136" s="725"/>
      <c r="AI136" s="41"/>
    </row>
    <row r="137" spans="1:35" ht="21" x14ac:dyDescent="0.35">
      <c r="Y137" s="729"/>
      <c r="Z137" s="745"/>
      <c r="AA137" s="729"/>
      <c r="AB137" s="729"/>
      <c r="AC137" s="729"/>
      <c r="AD137" s="729"/>
      <c r="AE137" s="727"/>
      <c r="AF137" s="733"/>
      <c r="AI137" s="41"/>
    </row>
    <row r="138" spans="1:35" ht="21" x14ac:dyDescent="0.35">
      <c r="Y138" s="729"/>
      <c r="Z138" s="745"/>
      <c r="AA138" s="729"/>
      <c r="AB138" s="729"/>
      <c r="AC138" s="729"/>
      <c r="AD138" s="729"/>
      <c r="AE138" s="727"/>
      <c r="AG138" s="1293"/>
      <c r="AH138" s="1293"/>
      <c r="AI138" s="41"/>
    </row>
    <row r="139" spans="1:35" ht="21" x14ac:dyDescent="0.35">
      <c r="Y139" s="729"/>
      <c r="Z139" s="745"/>
      <c r="AA139" s="729"/>
      <c r="AB139" s="729"/>
      <c r="AC139" s="729"/>
      <c r="AD139" s="729"/>
      <c r="AE139" s="727"/>
      <c r="AF139" s="733"/>
      <c r="AG139" s="733"/>
      <c r="AH139" s="725"/>
      <c r="AI139" s="41"/>
    </row>
    <row r="140" spans="1:35" ht="21" x14ac:dyDescent="0.35">
      <c r="Y140" s="729"/>
      <c r="Z140" s="745"/>
      <c r="AA140" s="729"/>
      <c r="AB140" s="729"/>
      <c r="AC140" s="729"/>
      <c r="AD140" s="729"/>
      <c r="AE140" s="727"/>
      <c r="AF140" s="733"/>
      <c r="AG140" s="719"/>
      <c r="AH140" s="719"/>
      <c r="AI140" s="41"/>
    </row>
    <row r="141" spans="1:35" ht="21" x14ac:dyDescent="0.35">
      <c r="Y141" s="729"/>
      <c r="Z141" s="745"/>
      <c r="AA141" s="729"/>
      <c r="AB141" s="729"/>
      <c r="AC141" s="729"/>
      <c r="AD141" s="729"/>
      <c r="AE141" s="727"/>
      <c r="AF141" s="719"/>
      <c r="AG141" s="1293"/>
      <c r="AH141" s="1293"/>
      <c r="AI141" s="41"/>
    </row>
    <row r="142" spans="1:35" ht="18.75" x14ac:dyDescent="0.3">
      <c r="Y142" s="726"/>
      <c r="Z142" s="742"/>
      <c r="AA142" s="726"/>
      <c r="AB142" s="726"/>
      <c r="AC142" s="726"/>
      <c r="AD142" s="726"/>
      <c r="AE142" s="726"/>
      <c r="AF142" s="726"/>
      <c r="AG142" s="732"/>
      <c r="AH142" s="732"/>
      <c r="AI142" s="41"/>
    </row>
    <row r="143" spans="1:35" ht="20.25" x14ac:dyDescent="0.3">
      <c r="Y143" s="729"/>
      <c r="Z143" s="745"/>
      <c r="AA143" s="729"/>
      <c r="AB143" s="729"/>
      <c r="AC143" s="729"/>
      <c r="AD143" s="729"/>
      <c r="AE143" s="71"/>
      <c r="AF143" s="72"/>
      <c r="AG143" s="1293"/>
      <c r="AH143" s="1293"/>
      <c r="AI143" s="41"/>
    </row>
    <row r="145" spans="25:34" ht="20.25" x14ac:dyDescent="0.3">
      <c r="Y145" s="729"/>
      <c r="Z145" s="745"/>
      <c r="AG145" s="1293"/>
      <c r="AH145" s="1293"/>
    </row>
  </sheetData>
  <mergeCells count="100">
    <mergeCell ref="AG135:AH135"/>
    <mergeCell ref="AG145:AH145"/>
    <mergeCell ref="AG138:AH138"/>
    <mergeCell ref="AG141:AH141"/>
    <mergeCell ref="AG143:AH143"/>
    <mergeCell ref="AG132:AH132"/>
    <mergeCell ref="A65:B66"/>
    <mergeCell ref="A67:B67"/>
    <mergeCell ref="A107:B109"/>
    <mergeCell ref="D130:AH130"/>
    <mergeCell ref="A74:D74"/>
    <mergeCell ref="A88:B88"/>
    <mergeCell ref="A93:F93"/>
    <mergeCell ref="A104:B104"/>
    <mergeCell ref="A112:G112"/>
    <mergeCell ref="A123:B123"/>
    <mergeCell ref="A98:B98"/>
    <mergeCell ref="A118:B118"/>
    <mergeCell ref="A94:B94"/>
    <mergeCell ref="A113:B113"/>
    <mergeCell ref="A110:B111"/>
    <mergeCell ref="AF5:AH7"/>
    <mergeCell ref="AA5:AB7"/>
    <mergeCell ref="Q5:R7"/>
    <mergeCell ref="V5:X7"/>
    <mergeCell ref="N5:N8"/>
    <mergeCell ref="O5:O8"/>
    <mergeCell ref="P5:P8"/>
    <mergeCell ref="U5:U8"/>
    <mergeCell ref="Y5:Y8"/>
    <mergeCell ref="Z5:Z8"/>
    <mergeCell ref="S5:T7"/>
    <mergeCell ref="C5:C8"/>
    <mergeCell ref="D5:D8"/>
    <mergeCell ref="E5:E8"/>
    <mergeCell ref="F5:F8"/>
    <mergeCell ref="AE5:AE8"/>
    <mergeCell ref="G5:G8"/>
    <mergeCell ref="H5:I7"/>
    <mergeCell ref="L5:M7"/>
    <mergeCell ref="J21:K21"/>
    <mergeCell ref="AF1:AH1"/>
    <mergeCell ref="A80:B80"/>
    <mergeCell ref="A49:B49"/>
    <mergeCell ref="J47:K47"/>
    <mergeCell ref="AC5:AD7"/>
    <mergeCell ref="A10:AH10"/>
    <mergeCell ref="B16:AH16"/>
    <mergeCell ref="J9:K9"/>
    <mergeCell ref="J5:K8"/>
    <mergeCell ref="J11:K11"/>
    <mergeCell ref="A2:AH2"/>
    <mergeCell ref="A3:AH3"/>
    <mergeCell ref="A5:A8"/>
    <mergeCell ref="B5:B8"/>
    <mergeCell ref="J15:K15"/>
    <mergeCell ref="J18:K18"/>
    <mergeCell ref="J19:K19"/>
    <mergeCell ref="J20:K20"/>
    <mergeCell ref="J17:K17"/>
    <mergeCell ref="J12:K12"/>
    <mergeCell ref="J13:K13"/>
    <mergeCell ref="J14:K14"/>
    <mergeCell ref="J27:K27"/>
    <mergeCell ref="J28:K28"/>
    <mergeCell ref="J29:K29"/>
    <mergeCell ref="J23:K23"/>
    <mergeCell ref="J25:K25"/>
    <mergeCell ref="J26:K26"/>
    <mergeCell ref="J33:K33"/>
    <mergeCell ref="J34:K34"/>
    <mergeCell ref="J36:K36"/>
    <mergeCell ref="J30:K30"/>
    <mergeCell ref="J31:K31"/>
    <mergeCell ref="J32:K32"/>
    <mergeCell ref="D128:AC128"/>
    <mergeCell ref="B42:B44"/>
    <mergeCell ref="B36:B37"/>
    <mergeCell ref="A73:B73"/>
    <mergeCell ref="J51:K51"/>
    <mergeCell ref="J49:K49"/>
    <mergeCell ref="J55:K55"/>
    <mergeCell ref="J61:K61"/>
    <mergeCell ref="J41:K41"/>
    <mergeCell ref="J42:K42"/>
    <mergeCell ref="J45:K45"/>
    <mergeCell ref="J37:K37"/>
    <mergeCell ref="A99:B99"/>
    <mergeCell ref="A91:B91"/>
    <mergeCell ref="J38:K38"/>
    <mergeCell ref="J39:K39"/>
    <mergeCell ref="A85:B87"/>
    <mergeCell ref="A75:B75"/>
    <mergeCell ref="A69:B69"/>
    <mergeCell ref="B27:B29"/>
    <mergeCell ref="B46:B48"/>
    <mergeCell ref="A54:D54"/>
    <mergeCell ref="A68:H68"/>
    <mergeCell ref="A55:B55"/>
    <mergeCell ref="A60:B60"/>
  </mergeCells>
  <printOptions horizontalCentered="1"/>
  <pageMargins left="0.78740157480314965" right="0.78740157480314965" top="0.98425196850393704" bottom="0.39370078740157483" header="0.70866141732283472" footer="0"/>
  <pageSetup paperSize="9" scale="39" fitToHeight="4" orientation="landscape" r:id="rId1"/>
  <headerFooter differentFirst="1">
    <oddHeader>&amp;R&amp;"Arial Narrow,обычный"&amp;14Продолжение таблицы 1.2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"/>
  <sheetViews>
    <sheetView showGridLines="0" view="pageBreakPreview" zoomScale="130" zoomScaleNormal="100" zoomScaleSheetLayoutView="130" workbookViewId="0">
      <selection activeCell="A13" sqref="A13"/>
    </sheetView>
  </sheetViews>
  <sheetFormatPr defaultRowHeight="15" x14ac:dyDescent="0.25"/>
  <cols>
    <col min="1" max="1" width="14.28515625" customWidth="1"/>
    <col min="2" max="2" width="19.28515625" customWidth="1"/>
    <col min="3" max="3" width="23.85546875" customWidth="1"/>
    <col min="4" max="4" width="30.42578125" customWidth="1"/>
    <col min="5" max="5" width="18.7109375" customWidth="1"/>
  </cols>
  <sheetData>
    <row r="1" spans="1:6" ht="16.5" x14ac:dyDescent="0.3">
      <c r="A1" s="1601"/>
      <c r="B1" s="1601"/>
      <c r="C1" s="765"/>
      <c r="D1" s="766" t="s">
        <v>576</v>
      </c>
    </row>
    <row r="2" spans="1:6" ht="40.5" customHeight="1" x14ac:dyDescent="0.25">
      <c r="A2" s="1646" t="s">
        <v>442</v>
      </c>
      <c r="B2" s="1646"/>
      <c r="C2" s="1646"/>
      <c r="D2" s="1646"/>
      <c r="E2" s="1140"/>
    </row>
    <row r="3" spans="1:6" ht="16.5" x14ac:dyDescent="0.3">
      <c r="A3" s="765"/>
      <c r="B3" s="765"/>
      <c r="C3" s="765"/>
      <c r="D3" s="765"/>
      <c r="E3" s="765"/>
    </row>
    <row r="4" spans="1:6" ht="17.25" customHeight="1" x14ac:dyDescent="0.25">
      <c r="A4" s="1652" t="s">
        <v>110</v>
      </c>
      <c r="B4" s="1654" t="s">
        <v>21</v>
      </c>
      <c r="C4" s="1652" t="s">
        <v>435</v>
      </c>
      <c r="D4" s="888" t="s">
        <v>447</v>
      </c>
    </row>
    <row r="5" spans="1:6" ht="18.75" customHeight="1" x14ac:dyDescent="0.25">
      <c r="A5" s="1653"/>
      <c r="B5" s="1655"/>
      <c r="C5" s="1653"/>
      <c r="D5" s="889" t="s">
        <v>115</v>
      </c>
    </row>
    <row r="6" spans="1:6" s="763" customFormat="1" ht="16.5" customHeight="1" x14ac:dyDescent="0.25">
      <c r="A6" s="960">
        <v>1</v>
      </c>
      <c r="B6" s="892">
        <v>2</v>
      </c>
      <c r="C6" s="890">
        <v>3</v>
      </c>
      <c r="D6" s="889">
        <v>4</v>
      </c>
    </row>
    <row r="7" spans="1:6" s="763" customFormat="1" ht="16.5" customHeight="1" x14ac:dyDescent="0.25">
      <c r="A7" s="957" t="s">
        <v>443</v>
      </c>
      <c r="B7" s="959" t="s">
        <v>445</v>
      </c>
      <c r="C7" s="890"/>
      <c r="D7" s="889"/>
    </row>
    <row r="8" spans="1:6" s="763" customFormat="1" ht="16.5" customHeight="1" x14ac:dyDescent="0.25">
      <c r="A8" s="961"/>
      <c r="B8" s="959" t="s">
        <v>547</v>
      </c>
      <c r="C8" s="890"/>
      <c r="D8" s="889"/>
    </row>
    <row r="9" spans="1:6" s="763" customFormat="1" ht="16.5" customHeight="1" x14ac:dyDescent="0.25">
      <c r="A9" s="961"/>
      <c r="B9" s="959" t="s">
        <v>546</v>
      </c>
      <c r="C9" s="890"/>
      <c r="D9" s="889"/>
    </row>
    <row r="10" spans="1:6" x14ac:dyDescent="0.25">
      <c r="A10" s="1132"/>
      <c r="B10" s="959" t="s">
        <v>548</v>
      </c>
      <c r="C10" s="767"/>
      <c r="D10" s="767"/>
    </row>
    <row r="11" spans="1:6" x14ac:dyDescent="0.25">
      <c r="A11" s="1133"/>
      <c r="B11" s="1134"/>
      <c r="C11" s="504"/>
      <c r="D11" s="504"/>
      <c r="E11" s="504"/>
    </row>
    <row r="13" spans="1:6" ht="16.5" customHeight="1" x14ac:dyDescent="0.3">
      <c r="A13" s="958" t="s">
        <v>486</v>
      </c>
      <c r="B13" s="1651" t="s">
        <v>489</v>
      </c>
      <c r="C13" s="1651"/>
      <c r="D13" s="1651"/>
      <c r="E13" s="1141"/>
      <c r="F13" s="1141"/>
    </row>
    <row r="14" spans="1:6" ht="16.5" x14ac:dyDescent="0.3">
      <c r="A14" s="771" t="s">
        <v>488</v>
      </c>
      <c r="B14" s="771"/>
      <c r="C14" s="771"/>
      <c r="D14" s="771"/>
      <c r="E14" s="771"/>
      <c r="F14" s="771"/>
    </row>
  </sheetData>
  <mergeCells count="6">
    <mergeCell ref="B13:D13"/>
    <mergeCell ref="A1:B1"/>
    <mergeCell ref="A4:A5"/>
    <mergeCell ref="B4:B5"/>
    <mergeCell ref="C4:C5"/>
    <mergeCell ref="A2:D2"/>
  </mergeCells>
  <printOptions horizontalCentered="1"/>
  <pageMargins left="0.98425196850393704" right="0.39370078740157483" top="1.3779527559055118" bottom="0.78740157480314965" header="0.70866141732283472" footer="0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showGridLines="0" view="pageBreakPreview" zoomScaleNormal="100" zoomScaleSheetLayoutView="100" workbookViewId="0">
      <selection activeCell="F4" sqref="F4:F5"/>
    </sheetView>
  </sheetViews>
  <sheetFormatPr defaultRowHeight="15" x14ac:dyDescent="0.25"/>
  <cols>
    <col min="1" max="1" width="13" customWidth="1"/>
    <col min="2" max="2" width="15.7109375" customWidth="1"/>
    <col min="4" max="4" width="22.85546875" customWidth="1"/>
    <col min="5" max="5" width="26.7109375" customWidth="1"/>
    <col min="6" max="6" width="32.140625" customWidth="1"/>
    <col min="7" max="7" width="12.42578125" customWidth="1"/>
    <col min="8" max="8" width="5.5703125" customWidth="1"/>
    <col min="10" max="10" width="103.5703125" customWidth="1"/>
  </cols>
  <sheetData>
    <row r="1" spans="1:10" x14ac:dyDescent="0.25">
      <c r="G1" s="901" t="s">
        <v>561</v>
      </c>
    </row>
    <row r="2" spans="1:10" ht="15.75" customHeight="1" x14ac:dyDescent="0.25">
      <c r="A2" s="1627" t="s">
        <v>455</v>
      </c>
      <c r="B2" s="1627"/>
      <c r="C2" s="1627"/>
      <c r="D2" s="1627"/>
      <c r="E2" s="1627"/>
      <c r="F2" s="1627"/>
      <c r="G2" s="1627"/>
    </row>
    <row r="3" spans="1:10" ht="16.5" x14ac:dyDescent="0.3">
      <c r="A3" s="261"/>
      <c r="B3" s="499"/>
      <c r="C3" s="261"/>
      <c r="D3" s="261"/>
      <c r="E3" s="261"/>
      <c r="F3" s="261"/>
      <c r="J3" s="693"/>
    </row>
    <row r="4" spans="1:10" ht="75" customHeight="1" x14ac:dyDescent="0.25">
      <c r="A4" s="1660" t="s">
        <v>110</v>
      </c>
      <c r="B4" s="1658" t="s">
        <v>21</v>
      </c>
      <c r="C4" s="1660" t="s">
        <v>377</v>
      </c>
      <c r="D4" s="1660" t="s">
        <v>534</v>
      </c>
      <c r="E4" s="1662" t="s">
        <v>438</v>
      </c>
      <c r="F4" s="1656" t="s">
        <v>440</v>
      </c>
      <c r="G4" s="894" t="s">
        <v>439</v>
      </c>
      <c r="H4" s="575"/>
      <c r="J4" s="693"/>
    </row>
    <row r="5" spans="1:10" ht="15.75" x14ac:dyDescent="0.25">
      <c r="A5" s="1661"/>
      <c r="B5" s="1659"/>
      <c r="C5" s="1661"/>
      <c r="D5" s="1661"/>
      <c r="E5" s="1663"/>
      <c r="F5" s="1657"/>
      <c r="G5" s="695"/>
      <c r="H5" s="574"/>
    </row>
    <row r="6" spans="1:10" s="763" customFormat="1" ht="15.75" x14ac:dyDescent="0.25">
      <c r="A6" s="895">
        <v>1</v>
      </c>
      <c r="B6" s="893">
        <v>2</v>
      </c>
      <c r="C6" s="895">
        <v>3</v>
      </c>
      <c r="D6" s="895">
        <v>4</v>
      </c>
      <c r="E6" s="896">
        <v>5</v>
      </c>
      <c r="F6" s="897">
        <v>6</v>
      </c>
      <c r="G6" s="695">
        <v>7</v>
      </c>
      <c r="H6" s="574"/>
    </row>
    <row r="7" spans="1:10" s="763" customFormat="1" ht="15.75" x14ac:dyDescent="0.25">
      <c r="A7" s="913"/>
      <c r="B7" s="912"/>
      <c r="C7" s="913"/>
      <c r="D7" s="913"/>
      <c r="E7" s="914"/>
      <c r="F7" s="915"/>
      <c r="G7" s="695"/>
      <c r="H7" s="574"/>
    </row>
    <row r="8" spans="1:10" ht="15.75" customHeight="1" x14ac:dyDescent="0.25">
      <c r="A8" s="694"/>
      <c r="B8" s="502"/>
      <c r="C8" s="502"/>
      <c r="D8" s="902"/>
      <c r="E8" s="502"/>
      <c r="F8" s="502"/>
      <c r="G8" s="903"/>
    </row>
    <row r="9" spans="1:10" ht="16.5" x14ac:dyDescent="0.3">
      <c r="A9" s="503"/>
      <c r="B9" s="504"/>
      <c r="C9" s="261"/>
      <c r="D9" s="261"/>
      <c r="E9" s="261"/>
      <c r="F9" s="691"/>
    </row>
    <row r="10" spans="1:10" ht="16.5" x14ac:dyDescent="0.3">
      <c r="A10" s="906" t="s">
        <v>437</v>
      </c>
      <c r="B10" s="41" t="s">
        <v>441</v>
      </c>
      <c r="C10" s="261"/>
    </row>
    <row r="12" spans="1:10" x14ac:dyDescent="0.25">
      <c r="D12" s="2"/>
    </row>
    <row r="15" spans="1:10" ht="15.75" x14ac:dyDescent="0.25">
      <c r="D15" s="693"/>
    </row>
    <row r="16" spans="1:10" ht="15.75" x14ac:dyDescent="0.25">
      <c r="D16" s="693"/>
    </row>
    <row r="17" spans="4:4" ht="15.75" x14ac:dyDescent="0.25">
      <c r="D17" s="693"/>
    </row>
  </sheetData>
  <mergeCells count="7">
    <mergeCell ref="F4:F5"/>
    <mergeCell ref="A2:G2"/>
    <mergeCell ref="B4:B5"/>
    <mergeCell ref="A4:A5"/>
    <mergeCell ref="C4:C5"/>
    <mergeCell ref="D4:D5"/>
    <mergeCell ref="E4:E5"/>
  </mergeCells>
  <printOptions horizontalCentered="1"/>
  <pageMargins left="0.78740157480314965" right="0.78740157480314965" top="1.7716535433070868" bottom="0.39370078740157483" header="0.70866141732283472" footer="0"/>
  <pageSetup paperSize="9" scale="97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22"/>
  <sheetViews>
    <sheetView view="pageBreakPreview" topLeftCell="A91" zoomScale="75" zoomScaleNormal="75" zoomScaleSheetLayoutView="75" workbookViewId="0">
      <selection sqref="A1:D123"/>
    </sheetView>
  </sheetViews>
  <sheetFormatPr defaultRowHeight="15" x14ac:dyDescent="0.25"/>
  <cols>
    <col min="1" max="1" width="6.5703125" customWidth="1"/>
    <col min="2" max="2" width="89.28515625" customWidth="1"/>
    <col min="3" max="3" width="20.7109375" customWidth="1"/>
    <col min="4" max="4" width="38.7109375" customWidth="1"/>
  </cols>
  <sheetData>
    <row r="1" spans="1:4" ht="18" x14ac:dyDescent="0.25">
      <c r="A1" s="1601"/>
      <c r="B1" s="1601"/>
      <c r="C1" s="1602" t="s">
        <v>450</v>
      </c>
      <c r="D1" s="1602"/>
    </row>
    <row r="2" spans="1:4" ht="20.25" x14ac:dyDescent="0.3">
      <c r="A2" s="1603" t="s">
        <v>138</v>
      </c>
      <c r="B2" s="1603"/>
      <c r="C2" s="1603"/>
      <c r="D2" s="1603"/>
    </row>
    <row r="3" spans="1:4" ht="15.75" x14ac:dyDescent="0.25">
      <c r="A3" s="834"/>
      <c r="B3" s="835"/>
      <c r="C3" s="836"/>
      <c r="D3" s="837"/>
    </row>
    <row r="4" spans="1:4" x14ac:dyDescent="0.25">
      <c r="A4" s="1604" t="s">
        <v>139</v>
      </c>
      <c r="B4" s="1605" t="s">
        <v>140</v>
      </c>
      <c r="C4" s="1605" t="s">
        <v>141</v>
      </c>
      <c r="D4" s="1604" t="s">
        <v>142</v>
      </c>
    </row>
    <row r="5" spans="1:4" x14ac:dyDescent="0.25">
      <c r="A5" s="1604"/>
      <c r="B5" s="1605"/>
      <c r="C5" s="1605"/>
      <c r="D5" s="1604"/>
    </row>
    <row r="6" spans="1:4" ht="17.25" x14ac:dyDescent="0.25">
      <c r="A6" s="839">
        <v>1</v>
      </c>
      <c r="B6" s="860">
        <v>2</v>
      </c>
      <c r="C6" s="838">
        <v>3</v>
      </c>
      <c r="D6" s="886">
        <v>4</v>
      </c>
    </row>
    <row r="7" spans="1:4" ht="17.25" x14ac:dyDescent="0.25">
      <c r="A7" s="840">
        <v>1</v>
      </c>
      <c r="B7" s="844" t="s">
        <v>143</v>
      </c>
      <c r="C7" s="861"/>
      <c r="D7" s="866"/>
    </row>
    <row r="8" spans="1:4" ht="17.25" x14ac:dyDescent="0.25">
      <c r="A8" s="841"/>
      <c r="B8" s="845" t="s">
        <v>144</v>
      </c>
      <c r="C8" s="862" t="s">
        <v>145</v>
      </c>
      <c r="D8" s="867"/>
    </row>
    <row r="9" spans="1:4" ht="17.25" x14ac:dyDescent="0.25">
      <c r="A9" s="841"/>
      <c r="B9" s="845" t="s">
        <v>146</v>
      </c>
      <c r="C9" s="862" t="s">
        <v>147</v>
      </c>
      <c r="D9" s="868"/>
    </row>
    <row r="10" spans="1:4" ht="17.25" x14ac:dyDescent="0.25">
      <c r="A10" s="841"/>
      <c r="B10" s="845" t="s">
        <v>148</v>
      </c>
      <c r="C10" s="862" t="s">
        <v>145</v>
      </c>
      <c r="D10" s="868"/>
    </row>
    <row r="11" spans="1:4" ht="19.5" x14ac:dyDescent="0.25">
      <c r="A11" s="841"/>
      <c r="B11" s="845" t="s">
        <v>149</v>
      </c>
      <c r="C11" s="974" t="s">
        <v>515</v>
      </c>
      <c r="D11" s="868"/>
    </row>
    <row r="12" spans="1:4" ht="19.5" x14ac:dyDescent="0.25">
      <c r="A12" s="841"/>
      <c r="B12" s="845" t="s">
        <v>151</v>
      </c>
      <c r="C12" s="974" t="s">
        <v>515</v>
      </c>
      <c r="D12" s="868"/>
    </row>
    <row r="13" spans="1:4" ht="17.25" x14ac:dyDescent="0.25">
      <c r="A13" s="841"/>
      <c r="B13" s="845" t="s">
        <v>152</v>
      </c>
      <c r="C13" s="862" t="s">
        <v>3</v>
      </c>
      <c r="D13" s="869"/>
    </row>
    <row r="14" spans="1:4" ht="17.25" x14ac:dyDescent="0.25">
      <c r="A14" s="841">
        <v>2</v>
      </c>
      <c r="B14" s="846" t="s">
        <v>153</v>
      </c>
      <c r="C14" s="863"/>
      <c r="D14" s="870"/>
    </row>
    <row r="15" spans="1:4" ht="17.25" x14ac:dyDescent="0.25">
      <c r="A15" s="841"/>
      <c r="B15" s="845" t="s">
        <v>154</v>
      </c>
      <c r="C15" s="862" t="s">
        <v>3</v>
      </c>
      <c r="D15" s="869"/>
    </row>
    <row r="16" spans="1:4" ht="17.25" x14ac:dyDescent="0.25">
      <c r="A16" s="841"/>
      <c r="B16" s="845" t="s">
        <v>155</v>
      </c>
      <c r="C16" s="862" t="s">
        <v>145</v>
      </c>
      <c r="D16" s="868"/>
    </row>
    <row r="17" spans="1:4" ht="17.25" x14ac:dyDescent="0.25">
      <c r="A17" s="841"/>
      <c r="B17" s="845" t="s">
        <v>156</v>
      </c>
      <c r="C17" s="862" t="s">
        <v>145</v>
      </c>
      <c r="D17" s="868"/>
    </row>
    <row r="18" spans="1:4" ht="19.5" x14ac:dyDescent="0.25">
      <c r="A18" s="842"/>
      <c r="B18" s="847" t="s">
        <v>157</v>
      </c>
      <c r="C18" s="974" t="s">
        <v>515</v>
      </c>
      <c r="D18" s="871"/>
    </row>
    <row r="19" spans="1:4" ht="15.75" x14ac:dyDescent="0.25">
      <c r="A19" s="842"/>
      <c r="B19" s="847" t="s">
        <v>158</v>
      </c>
      <c r="C19" s="864" t="s">
        <v>147</v>
      </c>
      <c r="D19" s="871"/>
    </row>
    <row r="20" spans="1:4" ht="15.75" x14ac:dyDescent="0.25">
      <c r="A20" s="842"/>
      <c r="B20" s="847" t="s">
        <v>159</v>
      </c>
      <c r="C20" s="864" t="s">
        <v>3</v>
      </c>
      <c r="D20" s="872"/>
    </row>
    <row r="21" spans="1:4" ht="15.75" x14ac:dyDescent="0.25">
      <c r="A21" s="842"/>
      <c r="B21" s="847" t="s">
        <v>160</v>
      </c>
      <c r="C21" s="864" t="s">
        <v>3</v>
      </c>
      <c r="D21" s="871"/>
    </row>
    <row r="22" spans="1:4" ht="15.75" x14ac:dyDescent="0.25">
      <c r="A22" s="842"/>
      <c r="B22" s="847" t="s">
        <v>161</v>
      </c>
      <c r="C22" s="864" t="s">
        <v>3</v>
      </c>
      <c r="D22" s="872"/>
    </row>
    <row r="23" spans="1:4" ht="17.25" x14ac:dyDescent="0.25">
      <c r="A23" s="841"/>
      <c r="B23" s="845" t="s">
        <v>162</v>
      </c>
      <c r="C23" s="862" t="s">
        <v>3</v>
      </c>
      <c r="D23" s="868"/>
    </row>
    <row r="24" spans="1:4" ht="17.25" x14ac:dyDescent="0.25">
      <c r="A24" s="841"/>
      <c r="B24" s="845" t="s">
        <v>163</v>
      </c>
      <c r="C24" s="862" t="s">
        <v>145</v>
      </c>
      <c r="D24" s="868"/>
    </row>
    <row r="25" spans="1:4" ht="17.25" x14ac:dyDescent="0.25">
      <c r="A25" s="841"/>
      <c r="B25" s="845" t="s">
        <v>164</v>
      </c>
      <c r="C25" s="862" t="s">
        <v>165</v>
      </c>
      <c r="D25" s="873"/>
    </row>
    <row r="26" spans="1:4" ht="17.25" x14ac:dyDescent="0.25">
      <c r="A26" s="841">
        <v>3</v>
      </c>
      <c r="B26" s="846" t="s">
        <v>166</v>
      </c>
      <c r="C26" s="863"/>
      <c r="D26" s="870"/>
    </row>
    <row r="27" spans="1:4" ht="17.25" x14ac:dyDescent="0.25">
      <c r="A27" s="841"/>
      <c r="B27" s="848" t="s">
        <v>167</v>
      </c>
      <c r="C27" s="862"/>
      <c r="D27" s="868"/>
    </row>
    <row r="28" spans="1:4" ht="17.25" x14ac:dyDescent="0.25">
      <c r="A28" s="841"/>
      <c r="B28" s="845" t="s">
        <v>168</v>
      </c>
      <c r="C28" s="862" t="s">
        <v>169</v>
      </c>
      <c r="D28" s="869"/>
    </row>
    <row r="29" spans="1:4" ht="17.25" x14ac:dyDescent="0.25">
      <c r="A29" s="841"/>
      <c r="B29" s="845" t="s">
        <v>170</v>
      </c>
      <c r="C29" s="862" t="s">
        <v>169</v>
      </c>
      <c r="D29" s="869"/>
    </row>
    <row r="30" spans="1:4" ht="17.25" x14ac:dyDescent="0.25">
      <c r="A30" s="841"/>
      <c r="B30" s="845" t="s">
        <v>171</v>
      </c>
      <c r="C30" s="862" t="s">
        <v>169</v>
      </c>
      <c r="D30" s="869"/>
    </row>
    <row r="31" spans="1:4" ht="21.75" customHeight="1" x14ac:dyDescent="0.25">
      <c r="A31" s="841"/>
      <c r="B31" s="849" t="s">
        <v>172</v>
      </c>
      <c r="C31" s="862" t="s">
        <v>169</v>
      </c>
      <c r="D31" s="873"/>
    </row>
    <row r="32" spans="1:4" ht="17.25" x14ac:dyDescent="0.25">
      <c r="A32" s="841"/>
      <c r="B32" s="845" t="s">
        <v>570</v>
      </c>
      <c r="C32" s="974" t="s">
        <v>516</v>
      </c>
      <c r="D32" s="869"/>
    </row>
    <row r="33" spans="1:4" ht="17.25" x14ac:dyDescent="0.25">
      <c r="A33" s="841"/>
      <c r="B33" s="845" t="s">
        <v>571</v>
      </c>
      <c r="C33" s="974" t="s">
        <v>516</v>
      </c>
      <c r="D33" s="869"/>
    </row>
    <row r="34" spans="1:4" ht="17.25" x14ac:dyDescent="0.25">
      <c r="A34" s="841"/>
      <c r="B34" s="845" t="s">
        <v>176</v>
      </c>
      <c r="C34" s="974" t="s">
        <v>517</v>
      </c>
      <c r="D34" s="869"/>
    </row>
    <row r="35" spans="1:4" ht="17.25" x14ac:dyDescent="0.25">
      <c r="A35" s="841"/>
      <c r="B35" s="848" t="s">
        <v>178</v>
      </c>
      <c r="C35" s="862"/>
      <c r="D35" s="868"/>
    </row>
    <row r="36" spans="1:4" ht="17.25" x14ac:dyDescent="0.25">
      <c r="A36" s="841"/>
      <c r="B36" s="850" t="s">
        <v>179</v>
      </c>
      <c r="C36" s="862"/>
      <c r="D36" s="868"/>
    </row>
    <row r="37" spans="1:4" ht="17.25" x14ac:dyDescent="0.3">
      <c r="A37" s="841"/>
      <c r="B37" s="851" t="s">
        <v>180</v>
      </c>
      <c r="C37" s="975" t="s">
        <v>516</v>
      </c>
      <c r="D37" s="874"/>
    </row>
    <row r="38" spans="1:4" ht="17.25" x14ac:dyDescent="0.3">
      <c r="A38" s="841"/>
      <c r="B38" s="851" t="s">
        <v>181</v>
      </c>
      <c r="C38" s="975" t="s">
        <v>516</v>
      </c>
      <c r="D38" s="874"/>
    </row>
    <row r="39" spans="1:4" ht="17.25" x14ac:dyDescent="0.3">
      <c r="A39" s="841"/>
      <c r="B39" s="851" t="s">
        <v>182</v>
      </c>
      <c r="C39" s="975" t="s">
        <v>518</v>
      </c>
      <c r="D39" s="874"/>
    </row>
    <row r="40" spans="1:4" ht="17.25" x14ac:dyDescent="0.3">
      <c r="A40" s="841"/>
      <c r="B40" s="851" t="s">
        <v>184</v>
      </c>
      <c r="C40" s="975" t="s">
        <v>516</v>
      </c>
      <c r="D40" s="874"/>
    </row>
    <row r="41" spans="1:4" ht="17.25" x14ac:dyDescent="0.3">
      <c r="A41" s="841"/>
      <c r="B41" s="852" t="s">
        <v>185</v>
      </c>
      <c r="C41" s="975" t="s">
        <v>516</v>
      </c>
      <c r="D41" s="875"/>
    </row>
    <row r="42" spans="1:4" ht="17.25" x14ac:dyDescent="0.25">
      <c r="A42" s="841"/>
      <c r="B42" s="850" t="s">
        <v>186</v>
      </c>
      <c r="C42" s="862"/>
      <c r="D42" s="868"/>
    </row>
    <row r="43" spans="1:4" ht="17.25" x14ac:dyDescent="0.3">
      <c r="A43" s="841"/>
      <c r="B43" s="851" t="s">
        <v>187</v>
      </c>
      <c r="C43" s="975" t="s">
        <v>516</v>
      </c>
      <c r="D43" s="874"/>
    </row>
    <row r="44" spans="1:4" ht="17.25" x14ac:dyDescent="0.3">
      <c r="A44" s="841"/>
      <c r="B44" s="851" t="s">
        <v>188</v>
      </c>
      <c r="C44" s="975" t="s">
        <v>516</v>
      </c>
      <c r="D44" s="874"/>
    </row>
    <row r="45" spans="1:4" ht="17.25" x14ac:dyDescent="0.3">
      <c r="A45" s="841"/>
      <c r="B45" s="851" t="s">
        <v>189</v>
      </c>
      <c r="C45" s="975" t="s">
        <v>518</v>
      </c>
      <c r="D45" s="874"/>
    </row>
    <row r="46" spans="1:4" ht="17.25" x14ac:dyDescent="0.3">
      <c r="A46" s="841"/>
      <c r="B46" s="851" t="s">
        <v>190</v>
      </c>
      <c r="C46" s="975" t="s">
        <v>516</v>
      </c>
      <c r="D46" s="874"/>
    </row>
    <row r="47" spans="1:4" ht="17.25" x14ac:dyDescent="0.3">
      <c r="A47" s="841"/>
      <c r="B47" s="853" t="s">
        <v>191</v>
      </c>
      <c r="C47" s="975" t="s">
        <v>516</v>
      </c>
      <c r="D47" s="876"/>
    </row>
    <row r="48" spans="1:4" ht="17.25" x14ac:dyDescent="0.3">
      <c r="A48" s="841"/>
      <c r="B48" s="853" t="s">
        <v>185</v>
      </c>
      <c r="C48" s="975" t="s">
        <v>516</v>
      </c>
      <c r="D48" s="876"/>
    </row>
    <row r="49" spans="1:4" ht="17.25" x14ac:dyDescent="0.3">
      <c r="A49" s="841"/>
      <c r="B49" s="854" t="s">
        <v>192</v>
      </c>
      <c r="C49" s="975" t="s">
        <v>516</v>
      </c>
      <c r="D49" s="876"/>
    </row>
    <row r="50" spans="1:4" ht="17.25" x14ac:dyDescent="0.3">
      <c r="A50" s="841"/>
      <c r="B50" s="854" t="s">
        <v>193</v>
      </c>
      <c r="C50" s="976" t="s">
        <v>500</v>
      </c>
      <c r="D50" s="876"/>
    </row>
    <row r="51" spans="1:4" ht="17.25" x14ac:dyDescent="0.3">
      <c r="A51" s="841"/>
      <c r="B51" s="854" t="s">
        <v>195</v>
      </c>
      <c r="C51" s="976" t="s">
        <v>519</v>
      </c>
      <c r="D51" s="876"/>
    </row>
    <row r="52" spans="1:4" ht="17.25" x14ac:dyDescent="0.25">
      <c r="A52" s="841"/>
      <c r="B52" s="850" t="s">
        <v>197</v>
      </c>
      <c r="C52" s="862"/>
      <c r="D52" s="868"/>
    </row>
    <row r="53" spans="1:4" ht="17.25" x14ac:dyDescent="0.3">
      <c r="A53" s="841"/>
      <c r="B53" s="855" t="s">
        <v>198</v>
      </c>
      <c r="C53" s="977" t="s">
        <v>520</v>
      </c>
      <c r="D53" s="877"/>
    </row>
    <row r="54" spans="1:4" ht="17.25" x14ac:dyDescent="0.3">
      <c r="A54" s="841"/>
      <c r="B54" s="855" t="s">
        <v>200</v>
      </c>
      <c r="C54" s="977" t="s">
        <v>520</v>
      </c>
      <c r="D54" s="877"/>
    </row>
    <row r="55" spans="1:4" ht="17.25" x14ac:dyDescent="0.3">
      <c r="A55" s="841"/>
      <c r="B55" s="855" t="s">
        <v>201</v>
      </c>
      <c r="C55" s="977" t="s">
        <v>520</v>
      </c>
      <c r="D55" s="877"/>
    </row>
    <row r="56" spans="1:4" ht="17.25" x14ac:dyDescent="0.3">
      <c r="A56" s="841"/>
      <c r="B56" s="855" t="s">
        <v>202</v>
      </c>
      <c r="C56" s="978" t="s">
        <v>521</v>
      </c>
      <c r="D56" s="991" t="s">
        <v>543</v>
      </c>
    </row>
    <row r="57" spans="1:4" ht="17.25" x14ac:dyDescent="0.3">
      <c r="A57" s="841"/>
      <c r="B57" s="852" t="s">
        <v>204</v>
      </c>
      <c r="C57" s="978" t="s">
        <v>522</v>
      </c>
      <c r="D57" s="991" t="s">
        <v>543</v>
      </c>
    </row>
    <row r="58" spans="1:4" ht="17.25" x14ac:dyDescent="0.3">
      <c r="A58" s="841"/>
      <c r="B58" s="852" t="s">
        <v>206</v>
      </c>
      <c r="C58" s="978" t="s">
        <v>522</v>
      </c>
      <c r="D58" s="877"/>
    </row>
    <row r="59" spans="1:4" ht="17.25" x14ac:dyDescent="0.3">
      <c r="A59" s="843"/>
      <c r="B59" s="856" t="s">
        <v>208</v>
      </c>
      <c r="C59" s="979" t="s">
        <v>205</v>
      </c>
      <c r="D59" s="878"/>
    </row>
    <row r="60" spans="1:4" ht="17.25" x14ac:dyDescent="0.3">
      <c r="A60" s="840"/>
      <c r="B60" s="857" t="s">
        <v>209</v>
      </c>
      <c r="C60" s="980" t="s">
        <v>523</v>
      </c>
      <c r="D60" s="879"/>
    </row>
    <row r="61" spans="1:4" ht="17.25" x14ac:dyDescent="0.25">
      <c r="A61" s="841"/>
      <c r="B61" s="845" t="s">
        <v>211</v>
      </c>
      <c r="C61" s="862" t="s">
        <v>3</v>
      </c>
      <c r="D61" s="868"/>
    </row>
    <row r="62" spans="1:4" ht="17.25" x14ac:dyDescent="0.25">
      <c r="A62" s="843"/>
      <c r="B62" s="883" t="s">
        <v>212</v>
      </c>
      <c r="C62" s="884" t="s">
        <v>3</v>
      </c>
      <c r="D62" s="885"/>
    </row>
    <row r="63" spans="1:4" ht="17.25" x14ac:dyDescent="0.25">
      <c r="A63" s="841">
        <v>4</v>
      </c>
      <c r="B63" s="850" t="s">
        <v>213</v>
      </c>
      <c r="C63" s="863"/>
      <c r="D63" s="870"/>
    </row>
    <row r="64" spans="1:4" ht="17.25" x14ac:dyDescent="0.25">
      <c r="A64" s="840"/>
      <c r="B64" s="858" t="s">
        <v>214</v>
      </c>
      <c r="C64" s="862"/>
      <c r="D64" s="868"/>
    </row>
    <row r="65" spans="1:4" ht="19.5" x14ac:dyDescent="0.25">
      <c r="A65" s="841"/>
      <c r="B65" s="845" t="s">
        <v>215</v>
      </c>
      <c r="C65" s="862" t="s">
        <v>515</v>
      </c>
      <c r="D65" s="868"/>
    </row>
    <row r="66" spans="1:4" ht="19.5" x14ac:dyDescent="0.25">
      <c r="A66" s="841"/>
      <c r="B66" s="845" t="s">
        <v>216</v>
      </c>
      <c r="C66" s="862" t="s">
        <v>524</v>
      </c>
      <c r="D66" s="868"/>
    </row>
    <row r="67" spans="1:4" ht="17.25" x14ac:dyDescent="0.25">
      <c r="A67" s="841"/>
      <c r="B67" s="845" t="s">
        <v>218</v>
      </c>
      <c r="C67" s="862" t="s">
        <v>219</v>
      </c>
      <c r="D67" s="868"/>
    </row>
    <row r="68" spans="1:4" ht="17.25" x14ac:dyDescent="0.25">
      <c r="A68" s="841"/>
      <c r="B68" s="845" t="s">
        <v>220</v>
      </c>
      <c r="C68" s="862" t="s">
        <v>221</v>
      </c>
      <c r="D68" s="873"/>
    </row>
    <row r="69" spans="1:4" ht="17.25" x14ac:dyDescent="0.3">
      <c r="A69" s="841"/>
      <c r="B69" s="859" t="s">
        <v>572</v>
      </c>
      <c r="C69" s="992" t="s">
        <v>517</v>
      </c>
      <c r="D69" s="991" t="s">
        <v>543</v>
      </c>
    </row>
    <row r="70" spans="1:4" ht="18" customHeight="1" x14ac:dyDescent="0.25">
      <c r="A70" s="841"/>
      <c r="B70" s="849" t="s">
        <v>223</v>
      </c>
      <c r="C70" s="862" t="s">
        <v>525</v>
      </c>
      <c r="D70" s="873"/>
    </row>
    <row r="71" spans="1:4" ht="17.25" x14ac:dyDescent="0.25">
      <c r="A71" s="841"/>
      <c r="B71" s="859" t="s">
        <v>225</v>
      </c>
      <c r="C71" s="992" t="s">
        <v>530</v>
      </c>
      <c r="D71" s="873"/>
    </row>
    <row r="72" spans="1:4" ht="17.25" x14ac:dyDescent="0.25">
      <c r="A72" s="841"/>
      <c r="B72" s="845" t="s">
        <v>227</v>
      </c>
      <c r="C72" s="862"/>
      <c r="D72" s="868"/>
    </row>
    <row r="73" spans="1:4" ht="19.5" x14ac:dyDescent="0.25">
      <c r="A73" s="841"/>
      <c r="B73" s="845" t="s">
        <v>215</v>
      </c>
      <c r="C73" s="974" t="s">
        <v>515</v>
      </c>
      <c r="D73" s="869"/>
    </row>
    <row r="74" spans="1:4" ht="19.5" x14ac:dyDescent="0.25">
      <c r="A74" s="841"/>
      <c r="B74" s="845" t="s">
        <v>218</v>
      </c>
      <c r="C74" s="974" t="s">
        <v>532</v>
      </c>
      <c r="D74" s="868"/>
    </row>
    <row r="75" spans="1:4" ht="17.25" x14ac:dyDescent="0.25">
      <c r="A75" s="841"/>
      <c r="B75" s="845" t="s">
        <v>218</v>
      </c>
      <c r="C75" s="974" t="s">
        <v>229</v>
      </c>
      <c r="D75" s="868"/>
    </row>
    <row r="76" spans="1:4" ht="17.25" x14ac:dyDescent="0.25">
      <c r="A76" s="841"/>
      <c r="B76" s="845" t="s">
        <v>220</v>
      </c>
      <c r="C76" s="974" t="s">
        <v>221</v>
      </c>
      <c r="D76" s="873"/>
    </row>
    <row r="77" spans="1:4" ht="17.25" x14ac:dyDescent="0.25">
      <c r="A77" s="841"/>
      <c r="B77" s="845" t="s">
        <v>230</v>
      </c>
      <c r="C77" s="974" t="s">
        <v>145</v>
      </c>
      <c r="D77" s="868"/>
    </row>
    <row r="78" spans="1:4" ht="17.25" x14ac:dyDescent="0.25">
      <c r="A78" s="841"/>
      <c r="B78" s="845" t="s">
        <v>231</v>
      </c>
      <c r="C78" s="974" t="s">
        <v>531</v>
      </c>
      <c r="D78" s="868"/>
    </row>
    <row r="79" spans="1:4" ht="17.25" x14ac:dyDescent="0.25">
      <c r="A79" s="841"/>
      <c r="B79" s="845" t="s">
        <v>233</v>
      </c>
      <c r="C79" s="974" t="s">
        <v>145</v>
      </c>
      <c r="D79" s="868"/>
    </row>
    <row r="80" spans="1:4" ht="17.25" x14ac:dyDescent="0.25">
      <c r="A80" s="841"/>
      <c r="B80" s="845" t="s">
        <v>234</v>
      </c>
      <c r="C80" s="974" t="s">
        <v>531</v>
      </c>
      <c r="D80" s="868"/>
    </row>
    <row r="81" spans="1:4" ht="17.25" x14ac:dyDescent="0.25">
      <c r="A81" s="841"/>
      <c r="B81" s="845" t="s">
        <v>235</v>
      </c>
      <c r="C81" s="974" t="s">
        <v>528</v>
      </c>
      <c r="D81" s="873"/>
    </row>
    <row r="82" spans="1:4" ht="17.25" x14ac:dyDescent="0.25">
      <c r="A82" s="841"/>
      <c r="B82" s="845" t="s">
        <v>237</v>
      </c>
      <c r="C82" s="974" t="s">
        <v>528</v>
      </c>
      <c r="D82" s="869"/>
    </row>
    <row r="83" spans="1:4" ht="17.25" x14ac:dyDescent="0.25">
      <c r="A83" s="841"/>
      <c r="B83" s="845" t="s">
        <v>238</v>
      </c>
      <c r="C83" s="974" t="s">
        <v>528</v>
      </c>
      <c r="D83" s="869"/>
    </row>
    <row r="84" spans="1:4" ht="17.25" x14ac:dyDescent="0.25">
      <c r="A84" s="841"/>
      <c r="B84" s="845" t="s">
        <v>239</v>
      </c>
      <c r="C84" s="974" t="s">
        <v>528</v>
      </c>
      <c r="D84" s="869"/>
    </row>
    <row r="85" spans="1:4" ht="17.25" x14ac:dyDescent="0.25">
      <c r="A85" s="841"/>
      <c r="B85" s="845" t="s">
        <v>240</v>
      </c>
      <c r="C85" s="974" t="s">
        <v>528</v>
      </c>
      <c r="D85" s="869"/>
    </row>
    <row r="86" spans="1:4" ht="17.25" x14ac:dyDescent="0.25">
      <c r="A86" s="841"/>
      <c r="B86" s="845" t="s">
        <v>241</v>
      </c>
      <c r="C86" s="974" t="s">
        <v>530</v>
      </c>
      <c r="D86" s="869"/>
    </row>
    <row r="87" spans="1:4" ht="17.25" x14ac:dyDescent="0.25">
      <c r="A87" s="841"/>
      <c r="B87" s="845" t="s">
        <v>242</v>
      </c>
      <c r="C87" s="974" t="s">
        <v>528</v>
      </c>
      <c r="D87" s="869"/>
    </row>
    <row r="88" spans="1:4" ht="17.25" x14ac:dyDescent="0.25">
      <c r="A88" s="841"/>
      <c r="B88" s="845" t="s">
        <v>244</v>
      </c>
      <c r="C88" s="974" t="s">
        <v>529</v>
      </c>
      <c r="D88" s="869"/>
    </row>
    <row r="89" spans="1:4" ht="17.25" x14ac:dyDescent="0.25">
      <c r="A89" s="841"/>
      <c r="B89" s="845" t="s">
        <v>246</v>
      </c>
      <c r="C89" s="974" t="s">
        <v>528</v>
      </c>
      <c r="D89" s="869"/>
    </row>
    <row r="90" spans="1:4" ht="17.25" x14ac:dyDescent="0.25">
      <c r="A90" s="841"/>
      <c r="B90" s="845" t="s">
        <v>247</v>
      </c>
      <c r="C90" s="974" t="s">
        <v>520</v>
      </c>
      <c r="D90" s="869"/>
    </row>
    <row r="91" spans="1:4" ht="17.25" x14ac:dyDescent="0.25">
      <c r="A91" s="841"/>
      <c r="B91" s="845" t="s">
        <v>248</v>
      </c>
      <c r="C91" s="974" t="s">
        <v>516</v>
      </c>
      <c r="D91" s="869"/>
    </row>
    <row r="92" spans="1:4" ht="17.25" x14ac:dyDescent="0.25">
      <c r="A92" s="841"/>
      <c r="B92" s="845" t="s">
        <v>249</v>
      </c>
      <c r="C92" s="974" t="s">
        <v>516</v>
      </c>
      <c r="D92" s="869"/>
    </row>
    <row r="93" spans="1:4" ht="17.25" x14ac:dyDescent="0.25">
      <c r="A93" s="841"/>
      <c r="B93" s="845" t="s">
        <v>250</v>
      </c>
      <c r="C93" s="974" t="s">
        <v>251</v>
      </c>
      <c r="D93" s="873"/>
    </row>
    <row r="94" spans="1:4" ht="17.25" x14ac:dyDescent="0.25">
      <c r="A94" s="841">
        <v>5</v>
      </c>
      <c r="B94" s="850" t="s">
        <v>252</v>
      </c>
      <c r="C94" s="863"/>
      <c r="D94" s="870"/>
    </row>
    <row r="95" spans="1:4" ht="17.25" x14ac:dyDescent="0.3">
      <c r="A95" s="841"/>
      <c r="B95" s="845" t="s">
        <v>253</v>
      </c>
      <c r="C95" s="865"/>
      <c r="D95" s="868"/>
    </row>
    <row r="96" spans="1:4" ht="17.25" x14ac:dyDescent="0.3">
      <c r="A96" s="841"/>
      <c r="B96" s="845" t="s">
        <v>254</v>
      </c>
      <c r="C96" s="974" t="s">
        <v>500</v>
      </c>
      <c r="D96" s="880"/>
    </row>
    <row r="97" spans="1:4" ht="17.25" x14ac:dyDescent="0.3">
      <c r="A97" s="842"/>
      <c r="B97" s="845" t="s">
        <v>255</v>
      </c>
      <c r="C97" s="974" t="s">
        <v>500</v>
      </c>
      <c r="D97" s="880"/>
    </row>
    <row r="98" spans="1:4" ht="17.25" x14ac:dyDescent="0.3">
      <c r="A98" s="842"/>
      <c r="B98" s="845" t="s">
        <v>256</v>
      </c>
      <c r="C98" s="974" t="s">
        <v>500</v>
      </c>
      <c r="D98" s="881"/>
    </row>
    <row r="99" spans="1:4" ht="17.25" x14ac:dyDescent="0.3">
      <c r="A99" s="842"/>
      <c r="B99" s="845" t="s">
        <v>257</v>
      </c>
      <c r="C99" s="862"/>
      <c r="D99" s="880"/>
    </row>
    <row r="100" spans="1:4" ht="17.25" x14ac:dyDescent="0.3">
      <c r="A100" s="842"/>
      <c r="B100" s="845" t="s">
        <v>254</v>
      </c>
      <c r="C100" s="862"/>
      <c r="D100" s="880"/>
    </row>
    <row r="101" spans="1:4" ht="17.25" x14ac:dyDescent="0.3">
      <c r="A101" s="842"/>
      <c r="B101" s="845" t="s">
        <v>258</v>
      </c>
      <c r="C101" s="862" t="s">
        <v>3</v>
      </c>
      <c r="D101" s="880"/>
    </row>
    <row r="102" spans="1:4" ht="17.25" x14ac:dyDescent="0.3">
      <c r="A102" s="842"/>
      <c r="B102" s="845" t="s">
        <v>259</v>
      </c>
      <c r="C102" s="862" t="s">
        <v>3</v>
      </c>
      <c r="D102" s="880"/>
    </row>
    <row r="103" spans="1:4" ht="17.25" x14ac:dyDescent="0.3">
      <c r="A103" s="842"/>
      <c r="B103" s="845" t="s">
        <v>255</v>
      </c>
      <c r="C103" s="862"/>
      <c r="D103" s="880"/>
    </row>
    <row r="104" spans="1:4" ht="17.25" x14ac:dyDescent="0.3">
      <c r="A104" s="842"/>
      <c r="B104" s="845" t="s">
        <v>258</v>
      </c>
      <c r="C104" s="862" t="s">
        <v>3</v>
      </c>
      <c r="D104" s="880"/>
    </row>
    <row r="105" spans="1:4" ht="17.25" x14ac:dyDescent="0.3">
      <c r="A105" s="842"/>
      <c r="B105" s="845" t="s">
        <v>259</v>
      </c>
      <c r="C105" s="862" t="s">
        <v>3</v>
      </c>
      <c r="D105" s="880"/>
    </row>
    <row r="106" spans="1:4" ht="17.25" x14ac:dyDescent="0.3">
      <c r="A106" s="842"/>
      <c r="B106" s="845" t="s">
        <v>256</v>
      </c>
      <c r="C106" s="862"/>
      <c r="D106" s="880"/>
    </row>
    <row r="107" spans="1:4" ht="17.25" x14ac:dyDescent="0.3">
      <c r="A107" s="842"/>
      <c r="B107" s="845" t="s">
        <v>533</v>
      </c>
      <c r="C107" s="862" t="s">
        <v>3</v>
      </c>
      <c r="D107" s="880"/>
    </row>
    <row r="108" spans="1:4" ht="17.25" x14ac:dyDescent="0.3">
      <c r="A108" s="842"/>
      <c r="B108" s="845" t="s">
        <v>259</v>
      </c>
      <c r="C108" s="862" t="s">
        <v>3</v>
      </c>
      <c r="D108" s="880"/>
    </row>
    <row r="109" spans="1:4" ht="17.25" x14ac:dyDescent="0.3">
      <c r="A109" s="842"/>
      <c r="B109" s="845" t="s">
        <v>260</v>
      </c>
      <c r="C109" s="865"/>
      <c r="D109" s="880"/>
    </row>
    <row r="110" spans="1:4" ht="17.25" x14ac:dyDescent="0.3">
      <c r="A110" s="842"/>
      <c r="B110" s="845" t="s">
        <v>254</v>
      </c>
      <c r="C110" s="974" t="s">
        <v>527</v>
      </c>
      <c r="D110" s="880"/>
    </row>
    <row r="111" spans="1:4" ht="17.25" x14ac:dyDescent="0.3">
      <c r="A111" s="842"/>
      <c r="B111" s="845" t="s">
        <v>255</v>
      </c>
      <c r="C111" s="974" t="s">
        <v>527</v>
      </c>
      <c r="D111" s="880"/>
    </row>
    <row r="112" spans="1:4" ht="17.25" x14ac:dyDescent="0.3">
      <c r="A112" s="842"/>
      <c r="B112" s="845" t="s">
        <v>256</v>
      </c>
      <c r="C112" s="974" t="s">
        <v>527</v>
      </c>
      <c r="D112" s="880"/>
    </row>
    <row r="113" spans="1:4" ht="17.25" x14ac:dyDescent="0.3">
      <c r="A113" s="842"/>
      <c r="B113" s="845" t="s">
        <v>262</v>
      </c>
      <c r="C113" s="865"/>
      <c r="D113" s="880"/>
    </row>
    <row r="114" spans="1:4" ht="17.25" x14ac:dyDescent="0.3">
      <c r="A114" s="842"/>
      <c r="B114" s="845" t="s">
        <v>254</v>
      </c>
      <c r="C114" s="862" t="s">
        <v>526</v>
      </c>
      <c r="D114" s="880"/>
    </row>
    <row r="115" spans="1:4" ht="17.25" x14ac:dyDescent="0.3">
      <c r="A115" s="842"/>
      <c r="B115" s="845" t="s">
        <v>255</v>
      </c>
      <c r="C115" s="862" t="s">
        <v>526</v>
      </c>
      <c r="D115" s="880"/>
    </row>
    <row r="116" spans="1:4" ht="17.25" x14ac:dyDescent="0.3">
      <c r="A116" s="842"/>
      <c r="B116" s="845" t="s">
        <v>256</v>
      </c>
      <c r="C116" s="862" t="s">
        <v>526</v>
      </c>
      <c r="D116" s="880"/>
    </row>
    <row r="117" spans="1:4" ht="17.25" x14ac:dyDescent="0.3">
      <c r="A117" s="842"/>
      <c r="B117" s="845" t="s">
        <v>264</v>
      </c>
      <c r="C117" s="862" t="s">
        <v>516</v>
      </c>
      <c r="D117" s="882"/>
    </row>
    <row r="118" spans="1:4" ht="17.25" x14ac:dyDescent="0.3">
      <c r="A118" s="842"/>
      <c r="B118" s="845" t="s">
        <v>265</v>
      </c>
      <c r="C118" s="862" t="s">
        <v>3</v>
      </c>
      <c r="D118" s="880"/>
    </row>
    <row r="119" spans="1:4" ht="17.25" x14ac:dyDescent="0.3">
      <c r="A119" s="842"/>
      <c r="B119" s="845" t="s">
        <v>266</v>
      </c>
      <c r="C119" s="862" t="s">
        <v>3</v>
      </c>
      <c r="D119" s="880"/>
    </row>
    <row r="120" spans="1:4" ht="17.25" x14ac:dyDescent="0.3">
      <c r="A120" s="842"/>
      <c r="B120" s="845" t="s">
        <v>267</v>
      </c>
      <c r="C120" s="862" t="s">
        <v>268</v>
      </c>
      <c r="D120" s="881"/>
    </row>
    <row r="122" spans="1:4" ht="17.25" x14ac:dyDescent="0.25">
      <c r="B122" s="981" t="s">
        <v>486</v>
      </c>
    </row>
  </sheetData>
  <mergeCells count="7">
    <mergeCell ref="A1:B1"/>
    <mergeCell ref="C1:D1"/>
    <mergeCell ref="A2:D2"/>
    <mergeCell ref="A4:A5"/>
    <mergeCell ref="B4:B5"/>
    <mergeCell ref="C4:C5"/>
    <mergeCell ref="D4:D5"/>
  </mergeCells>
  <printOptions horizontalCentered="1"/>
  <pageMargins left="0.98425196850393704" right="0.39370078740157483" top="0.78740157480314965" bottom="0.78740157480314965" header="0.55118110236220474" footer="0"/>
  <pageSetup paperSize="9" scale="56" fitToHeight="2" orientation="portrait" r:id="rId1"/>
  <headerFooter differentFirst="1">
    <oddHeader xml:space="preserve">&amp;R&amp;"Arial Narrow,обычный"&amp;14Продолжение таблицы 7
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2"/>
  <sheetViews>
    <sheetView showGridLines="0" view="pageBreakPreview" zoomScale="50" zoomScaleNormal="75" zoomScaleSheetLayoutView="50" workbookViewId="0">
      <selection activeCell="AC53" sqref="AC53"/>
    </sheetView>
  </sheetViews>
  <sheetFormatPr defaultRowHeight="15" x14ac:dyDescent="0.25"/>
  <cols>
    <col min="1" max="1" width="6" customWidth="1"/>
    <col min="2" max="2" width="101" customWidth="1"/>
    <col min="3" max="3" width="12.42578125" customWidth="1"/>
    <col min="6" max="6" width="15.28515625" customWidth="1"/>
    <col min="7" max="7" width="18.7109375" customWidth="1"/>
  </cols>
  <sheetData>
    <row r="1" spans="1:7" ht="20.25" x14ac:dyDescent="0.3">
      <c r="A1" s="1601"/>
      <c r="B1" s="1601"/>
      <c r="C1" s="768"/>
      <c r="D1" s="769"/>
      <c r="E1" s="769"/>
      <c r="F1" s="769"/>
      <c r="G1" s="770" t="s">
        <v>561</v>
      </c>
    </row>
    <row r="2" spans="1:7" ht="20.25" x14ac:dyDescent="0.3">
      <c r="A2" s="1615" t="s">
        <v>270</v>
      </c>
      <c r="B2" s="1615"/>
      <c r="C2" s="1615"/>
      <c r="D2" s="1615"/>
      <c r="E2" s="1615"/>
      <c r="F2" s="1615"/>
      <c r="G2" s="1615"/>
    </row>
    <row r="3" spans="1:7" ht="16.5" x14ac:dyDescent="0.3">
      <c r="A3" s="771"/>
      <c r="B3" s="771"/>
      <c r="C3" s="771"/>
      <c r="D3" s="771"/>
      <c r="E3" s="771"/>
      <c r="F3" s="771"/>
      <c r="G3" s="771"/>
    </row>
    <row r="4" spans="1:7" ht="17.25" customHeight="1" x14ac:dyDescent="0.25">
      <c r="A4" s="1616" t="s">
        <v>271</v>
      </c>
      <c r="B4" s="1617" t="s">
        <v>272</v>
      </c>
      <c r="C4" s="1618" t="s">
        <v>501</v>
      </c>
      <c r="D4" s="1621" t="s">
        <v>273</v>
      </c>
      <c r="E4" s="1622"/>
      <c r="F4" s="1622"/>
      <c r="G4" s="1625" t="s">
        <v>498</v>
      </c>
    </row>
    <row r="5" spans="1:7" ht="17.25" customHeight="1" x14ac:dyDescent="0.25">
      <c r="A5" s="1616"/>
      <c r="B5" s="1617"/>
      <c r="C5" s="1619"/>
      <c r="D5" s="1623"/>
      <c r="E5" s="1624"/>
      <c r="F5" s="1624"/>
      <c r="G5" s="1626"/>
    </row>
    <row r="6" spans="1:7" ht="17.25" customHeight="1" x14ac:dyDescent="0.25">
      <c r="A6" s="1616"/>
      <c r="B6" s="1617"/>
      <c r="C6" s="1619"/>
      <c r="D6" s="1621" t="s">
        <v>275</v>
      </c>
      <c r="E6" s="1622"/>
      <c r="F6" s="1622"/>
      <c r="G6" s="806"/>
    </row>
    <row r="7" spans="1:7" ht="17.25" customHeight="1" x14ac:dyDescent="0.25">
      <c r="A7" s="1616"/>
      <c r="B7" s="1617"/>
      <c r="C7" s="1620"/>
      <c r="D7" s="807"/>
      <c r="E7" s="804"/>
      <c r="F7" s="804"/>
      <c r="G7" s="805"/>
    </row>
    <row r="8" spans="1:7" ht="17.25" customHeight="1" x14ac:dyDescent="0.25">
      <c r="A8" s="1606">
        <v>1</v>
      </c>
      <c r="B8" s="808" t="s">
        <v>276</v>
      </c>
      <c r="C8" s="826"/>
      <c r="D8" s="772"/>
      <c r="E8" s="773"/>
      <c r="F8" s="774"/>
      <c r="G8" s="792"/>
    </row>
    <row r="9" spans="1:7" ht="17.25" customHeight="1" x14ac:dyDescent="0.25">
      <c r="A9" s="1607"/>
      <c r="B9" s="809" t="s">
        <v>277</v>
      </c>
      <c r="C9" s="831"/>
      <c r="D9" s="830"/>
      <c r="E9" s="831"/>
      <c r="F9" s="833"/>
      <c r="G9" s="831"/>
    </row>
    <row r="10" spans="1:7" ht="15.75" customHeight="1" x14ac:dyDescent="0.25">
      <c r="A10" s="1607"/>
      <c r="B10" s="809" t="s">
        <v>278</v>
      </c>
      <c r="C10" s="971" t="s">
        <v>279</v>
      </c>
      <c r="D10" s="775"/>
      <c r="E10" s="776"/>
      <c r="F10" s="777"/>
      <c r="G10" s="831"/>
    </row>
    <row r="11" spans="1:7" ht="15.75" customHeight="1" x14ac:dyDescent="0.25">
      <c r="A11" s="1607"/>
      <c r="B11" s="809" t="s">
        <v>502</v>
      </c>
      <c r="C11" s="971" t="s">
        <v>13</v>
      </c>
      <c r="D11" s="778"/>
      <c r="E11" s="779"/>
      <c r="F11" s="780"/>
      <c r="G11" s="795"/>
    </row>
    <row r="12" spans="1:7" ht="15.75" customHeight="1" x14ac:dyDescent="0.25">
      <c r="A12" s="1607"/>
      <c r="B12" s="972" t="s">
        <v>503</v>
      </c>
      <c r="C12" s="971" t="s">
        <v>354</v>
      </c>
      <c r="D12" s="778"/>
      <c r="E12" s="779"/>
      <c r="F12" s="780"/>
      <c r="G12" s="795"/>
    </row>
    <row r="13" spans="1:7" ht="15.75" customHeight="1" x14ac:dyDescent="0.25">
      <c r="A13" s="1607"/>
      <c r="B13" s="972" t="s">
        <v>504</v>
      </c>
      <c r="C13" s="971" t="s">
        <v>13</v>
      </c>
      <c r="D13" s="778"/>
      <c r="E13" s="779"/>
      <c r="F13" s="780"/>
      <c r="G13" s="795"/>
    </row>
    <row r="14" spans="1:7" ht="15.75" customHeight="1" x14ac:dyDescent="0.25">
      <c r="A14" s="1607"/>
      <c r="B14" s="972" t="s">
        <v>505</v>
      </c>
      <c r="C14" s="971" t="s">
        <v>354</v>
      </c>
      <c r="D14" s="778"/>
      <c r="E14" s="779"/>
      <c r="F14" s="780"/>
      <c r="G14" s="795"/>
    </row>
    <row r="15" spans="1:7" ht="15.75" customHeight="1" x14ac:dyDescent="0.25">
      <c r="A15" s="1607"/>
      <c r="B15" s="972" t="s">
        <v>507</v>
      </c>
      <c r="C15" s="971" t="s">
        <v>354</v>
      </c>
      <c r="D15" s="778"/>
      <c r="E15" s="779"/>
      <c r="F15" s="780"/>
      <c r="G15" s="795"/>
    </row>
    <row r="16" spans="1:7" ht="15.75" customHeight="1" x14ac:dyDescent="0.25">
      <c r="A16" s="1607"/>
      <c r="B16" s="972" t="s">
        <v>506</v>
      </c>
      <c r="C16" s="971" t="s">
        <v>13</v>
      </c>
      <c r="D16" s="778"/>
      <c r="E16" s="779"/>
      <c r="F16" s="780"/>
      <c r="G16" s="795"/>
    </row>
    <row r="17" spans="1:7" ht="15.75" customHeight="1" x14ac:dyDescent="0.25">
      <c r="A17" s="1607"/>
      <c r="B17" s="809" t="s">
        <v>287</v>
      </c>
      <c r="C17" s="971" t="s">
        <v>355</v>
      </c>
      <c r="D17" s="778"/>
      <c r="E17" s="779"/>
      <c r="F17" s="780"/>
      <c r="G17" s="795"/>
    </row>
    <row r="18" spans="1:7" ht="15.75" customHeight="1" x14ac:dyDescent="0.25">
      <c r="A18" s="1607"/>
      <c r="B18" s="809" t="s">
        <v>508</v>
      </c>
      <c r="C18" s="971" t="s">
        <v>354</v>
      </c>
      <c r="D18" s="781"/>
      <c r="E18" s="782"/>
      <c r="F18" s="783"/>
      <c r="G18" s="831"/>
    </row>
    <row r="19" spans="1:7" ht="15.75" customHeight="1" x14ac:dyDescent="0.25">
      <c r="A19" s="1607"/>
      <c r="B19" s="809" t="s">
        <v>289</v>
      </c>
      <c r="C19" s="971" t="s">
        <v>290</v>
      </c>
      <c r="D19" s="829"/>
      <c r="E19" s="784"/>
      <c r="F19" s="832"/>
      <c r="G19" s="831"/>
    </row>
    <row r="20" spans="1:7" ht="15.75" customHeight="1" x14ac:dyDescent="0.25">
      <c r="A20" s="1607"/>
      <c r="B20" s="809" t="s">
        <v>291</v>
      </c>
      <c r="C20" s="971" t="s">
        <v>290</v>
      </c>
      <c r="D20" s="829"/>
      <c r="E20" s="784"/>
      <c r="F20" s="832"/>
      <c r="G20" s="831"/>
    </row>
    <row r="21" spans="1:7" ht="15.75" customHeight="1" x14ac:dyDescent="0.25">
      <c r="A21" s="1607"/>
      <c r="B21" s="809" t="s">
        <v>292</v>
      </c>
      <c r="C21" s="971" t="s">
        <v>13</v>
      </c>
      <c r="D21" s="785"/>
      <c r="E21" s="786"/>
      <c r="F21" s="787"/>
      <c r="G21" s="818"/>
    </row>
    <row r="22" spans="1:7" ht="15.75" customHeight="1" x14ac:dyDescent="0.25">
      <c r="A22" s="1607"/>
      <c r="B22" s="809" t="s">
        <v>293</v>
      </c>
      <c r="C22" s="971" t="s">
        <v>281</v>
      </c>
      <c r="D22" s="785"/>
      <c r="E22" s="786"/>
      <c r="F22" s="787"/>
      <c r="G22" s="818"/>
    </row>
    <row r="23" spans="1:7" ht="15.75" customHeight="1" x14ac:dyDescent="0.25">
      <c r="A23" s="1607"/>
      <c r="B23" s="809" t="s">
        <v>294</v>
      </c>
      <c r="C23" s="971" t="s">
        <v>13</v>
      </c>
      <c r="D23" s="785"/>
      <c r="E23" s="786"/>
      <c r="F23" s="787"/>
      <c r="G23" s="818"/>
    </row>
    <row r="24" spans="1:7" ht="15.75" customHeight="1" x14ac:dyDescent="0.25">
      <c r="A24" s="1607"/>
      <c r="B24" s="809" t="s">
        <v>295</v>
      </c>
      <c r="C24" s="971" t="s">
        <v>2</v>
      </c>
      <c r="D24" s="788"/>
      <c r="E24" s="789"/>
      <c r="F24" s="790"/>
      <c r="G24" s="819"/>
    </row>
    <row r="25" spans="1:7" ht="15.75" customHeight="1" x14ac:dyDescent="0.25">
      <c r="A25" s="1607"/>
      <c r="B25" s="809" t="s">
        <v>296</v>
      </c>
      <c r="C25" s="971" t="s">
        <v>2</v>
      </c>
      <c r="D25" s="788"/>
      <c r="E25" s="789"/>
      <c r="F25" s="790"/>
      <c r="G25" s="819"/>
    </row>
    <row r="26" spans="1:7" ht="15.75" customHeight="1" x14ac:dyDescent="0.25">
      <c r="A26" s="1607"/>
      <c r="B26" s="809" t="s">
        <v>297</v>
      </c>
      <c r="C26" s="971" t="s">
        <v>355</v>
      </c>
      <c r="D26" s="785"/>
      <c r="E26" s="786"/>
      <c r="F26" s="787"/>
      <c r="G26" s="818"/>
    </row>
    <row r="27" spans="1:7" ht="15.75" customHeight="1" x14ac:dyDescent="0.25">
      <c r="A27" s="1607"/>
      <c r="B27" s="809" t="s">
        <v>509</v>
      </c>
      <c r="C27" s="971" t="s">
        <v>354</v>
      </c>
      <c r="D27" s="829"/>
      <c r="E27" s="784"/>
      <c r="F27" s="832"/>
      <c r="G27" s="818"/>
    </row>
    <row r="28" spans="1:7" ht="15.75" customHeight="1" x14ac:dyDescent="0.25">
      <c r="A28" s="1607"/>
      <c r="B28" s="809" t="s">
        <v>299</v>
      </c>
      <c r="C28" s="971" t="s">
        <v>13</v>
      </c>
      <c r="D28" s="785"/>
      <c r="E28" s="786"/>
      <c r="F28" s="787"/>
      <c r="G28" s="818"/>
    </row>
    <row r="29" spans="1:7" ht="15.75" customHeight="1" x14ac:dyDescent="0.25">
      <c r="A29" s="1607"/>
      <c r="B29" s="783" t="s">
        <v>300</v>
      </c>
      <c r="C29" s="971" t="s">
        <v>3</v>
      </c>
      <c r="D29" s="778"/>
      <c r="E29" s="779"/>
      <c r="F29" s="780"/>
      <c r="G29" s="795"/>
    </row>
    <row r="30" spans="1:7" ht="15.75" customHeight="1" x14ac:dyDescent="0.25">
      <c r="A30" s="1607"/>
      <c r="B30" s="783" t="s">
        <v>301</v>
      </c>
      <c r="C30" s="971" t="s">
        <v>3</v>
      </c>
      <c r="D30" s="778"/>
      <c r="E30" s="779"/>
      <c r="F30" s="780"/>
      <c r="G30" s="795"/>
    </row>
    <row r="31" spans="1:7" ht="15.75" customHeight="1" x14ac:dyDescent="0.25">
      <c r="A31" s="1607"/>
      <c r="B31" s="783" t="s">
        <v>302</v>
      </c>
      <c r="C31" s="971" t="s">
        <v>354</v>
      </c>
      <c r="D31" s="829"/>
      <c r="E31" s="784"/>
      <c r="F31" s="832"/>
      <c r="G31" s="831"/>
    </row>
    <row r="32" spans="1:7" ht="15.75" customHeight="1" x14ac:dyDescent="0.25">
      <c r="A32" s="1607"/>
      <c r="B32" s="783" t="s">
        <v>303</v>
      </c>
      <c r="C32" s="971" t="s">
        <v>354</v>
      </c>
      <c r="D32" s="829"/>
      <c r="E32" s="784"/>
      <c r="F32" s="832"/>
      <c r="G32" s="831"/>
    </row>
    <row r="33" spans="1:7" ht="15.75" customHeight="1" x14ac:dyDescent="0.25">
      <c r="A33" s="1607"/>
      <c r="B33" s="783" t="s">
        <v>304</v>
      </c>
      <c r="C33" s="971" t="s">
        <v>354</v>
      </c>
      <c r="D33" s="829"/>
      <c r="E33" s="784"/>
      <c r="F33" s="832"/>
      <c r="G33" s="831"/>
    </row>
    <row r="34" spans="1:7" ht="15.75" customHeight="1" x14ac:dyDescent="0.25">
      <c r="A34" s="1607"/>
      <c r="B34" s="783" t="s">
        <v>305</v>
      </c>
      <c r="C34" s="971" t="s">
        <v>499</v>
      </c>
      <c r="D34" s="829"/>
      <c r="E34" s="784"/>
      <c r="F34" s="832"/>
      <c r="G34" s="831"/>
    </row>
    <row r="35" spans="1:7" ht="15.75" customHeight="1" x14ac:dyDescent="0.25">
      <c r="A35" s="1607"/>
      <c r="B35" s="783" t="s">
        <v>306</v>
      </c>
      <c r="C35" s="971" t="s">
        <v>499</v>
      </c>
      <c r="D35" s="829"/>
      <c r="E35" s="784"/>
      <c r="F35" s="832"/>
      <c r="G35" s="831"/>
    </row>
    <row r="36" spans="1:7" ht="15.75" customHeight="1" x14ac:dyDescent="0.25">
      <c r="A36" s="1607"/>
      <c r="B36" s="783" t="s">
        <v>307</v>
      </c>
      <c r="C36" s="971" t="s">
        <v>354</v>
      </c>
      <c r="D36" s="829"/>
      <c r="E36" s="784"/>
      <c r="F36" s="832"/>
      <c r="G36" s="818"/>
    </row>
    <row r="37" spans="1:7" ht="15.75" customHeight="1" x14ac:dyDescent="0.25">
      <c r="A37" s="1607"/>
      <c r="B37" s="783" t="s">
        <v>308</v>
      </c>
      <c r="C37" s="971" t="s">
        <v>354</v>
      </c>
      <c r="D37" s="829"/>
      <c r="E37" s="784"/>
      <c r="F37" s="832"/>
      <c r="G37" s="818"/>
    </row>
    <row r="38" spans="1:7" ht="15.75" customHeight="1" x14ac:dyDescent="0.25">
      <c r="A38" s="1607"/>
      <c r="B38" s="783" t="s">
        <v>309</v>
      </c>
      <c r="C38" s="971" t="s">
        <v>354</v>
      </c>
      <c r="D38" s="829"/>
      <c r="E38" s="784"/>
      <c r="F38" s="832"/>
      <c r="G38" s="831"/>
    </row>
    <row r="39" spans="1:7" ht="15.75" customHeight="1" x14ac:dyDescent="0.25">
      <c r="A39" s="1607"/>
      <c r="B39" s="783" t="s">
        <v>305</v>
      </c>
      <c r="C39" s="971" t="s">
        <v>499</v>
      </c>
      <c r="D39" s="829"/>
      <c r="E39" s="784"/>
      <c r="F39" s="832"/>
      <c r="G39" s="818"/>
    </row>
    <row r="40" spans="1:7" ht="15.75" customHeight="1" x14ac:dyDescent="0.25">
      <c r="A40" s="1607"/>
      <c r="B40" s="783" t="s">
        <v>306</v>
      </c>
      <c r="C40" s="971" t="s">
        <v>499</v>
      </c>
      <c r="D40" s="829"/>
      <c r="E40" s="784"/>
      <c r="F40" s="832"/>
      <c r="G40" s="818"/>
    </row>
    <row r="41" spans="1:7" ht="15.75" customHeight="1" x14ac:dyDescent="0.25">
      <c r="A41" s="1607"/>
      <c r="B41" s="783" t="s">
        <v>310</v>
      </c>
      <c r="C41" s="971" t="s">
        <v>354</v>
      </c>
      <c r="D41" s="781"/>
      <c r="E41" s="782"/>
      <c r="F41" s="783"/>
      <c r="G41" s="831"/>
    </row>
    <row r="42" spans="1:7" ht="15.75" customHeight="1" x14ac:dyDescent="0.25">
      <c r="A42" s="1607"/>
      <c r="B42" s="783" t="s">
        <v>311</v>
      </c>
      <c r="C42" s="971" t="s">
        <v>13</v>
      </c>
      <c r="D42" s="781"/>
      <c r="E42" s="782"/>
      <c r="F42" s="783"/>
      <c r="G42" s="818"/>
    </row>
    <row r="43" spans="1:7" ht="15.75" customHeight="1" x14ac:dyDescent="0.25">
      <c r="A43" s="1607"/>
      <c r="B43" s="783" t="s">
        <v>312</v>
      </c>
      <c r="C43" s="971" t="s">
        <v>13</v>
      </c>
      <c r="D43" s="781"/>
      <c r="E43" s="782"/>
      <c r="F43" s="783"/>
      <c r="G43" s="818"/>
    </row>
    <row r="44" spans="1:7" ht="15.75" customHeight="1" x14ac:dyDescent="0.25">
      <c r="A44" s="1607"/>
      <c r="B44" s="783" t="s">
        <v>313</v>
      </c>
      <c r="C44" s="971" t="s">
        <v>13</v>
      </c>
      <c r="D44" s="781"/>
      <c r="E44" s="782"/>
      <c r="F44" s="783"/>
      <c r="G44" s="831"/>
    </row>
    <row r="45" spans="1:7" ht="15.75" customHeight="1" x14ac:dyDescent="0.25">
      <c r="A45" s="1607"/>
      <c r="B45" s="783" t="s">
        <v>314</v>
      </c>
      <c r="C45" s="971" t="s">
        <v>499</v>
      </c>
      <c r="D45" s="781"/>
      <c r="E45" s="782"/>
      <c r="F45" s="783"/>
      <c r="G45" s="819"/>
    </row>
    <row r="46" spans="1:7" ht="15.75" customHeight="1" x14ac:dyDescent="0.25">
      <c r="A46" s="1607"/>
      <c r="B46" s="783" t="s">
        <v>315</v>
      </c>
      <c r="C46" s="971" t="s">
        <v>499</v>
      </c>
      <c r="D46" s="781"/>
      <c r="E46" s="782"/>
      <c r="F46" s="783"/>
      <c r="G46" s="819"/>
    </row>
    <row r="47" spans="1:7" ht="15.75" customHeight="1" x14ac:dyDescent="0.25">
      <c r="A47" s="1607"/>
      <c r="B47" s="783" t="s">
        <v>316</v>
      </c>
      <c r="C47" s="784" t="s">
        <v>317</v>
      </c>
      <c r="D47" s="829"/>
      <c r="E47" s="784"/>
      <c r="F47" s="832"/>
      <c r="G47" s="831"/>
    </row>
    <row r="48" spans="1:7" ht="15.75" customHeight="1" x14ac:dyDescent="0.25">
      <c r="A48" s="1607"/>
      <c r="B48" s="783" t="s">
        <v>318</v>
      </c>
      <c r="C48" s="784" t="s">
        <v>317</v>
      </c>
      <c r="D48" s="829"/>
      <c r="E48" s="784"/>
      <c r="F48" s="832"/>
      <c r="G48" s="831"/>
    </row>
    <row r="49" spans="1:7" ht="15.75" customHeight="1" x14ac:dyDescent="0.25">
      <c r="A49" s="1607"/>
      <c r="B49" s="810" t="s">
        <v>510</v>
      </c>
      <c r="C49" s="784" t="s">
        <v>317</v>
      </c>
      <c r="D49" s="829"/>
      <c r="E49" s="784"/>
      <c r="F49" s="832"/>
      <c r="G49" s="831"/>
    </row>
    <row r="50" spans="1:7" ht="15.75" customHeight="1" x14ac:dyDescent="0.25">
      <c r="A50" s="1607"/>
      <c r="B50" s="811" t="s">
        <v>511</v>
      </c>
      <c r="C50" s="784" t="s">
        <v>317</v>
      </c>
      <c r="D50" s="829"/>
      <c r="E50" s="784"/>
      <c r="F50" s="832"/>
      <c r="G50" s="831"/>
    </row>
    <row r="51" spans="1:7" ht="15.75" customHeight="1" x14ac:dyDescent="0.25">
      <c r="A51" s="1607"/>
      <c r="B51" s="810" t="s">
        <v>510</v>
      </c>
      <c r="C51" s="784" t="s">
        <v>317</v>
      </c>
      <c r="D51" s="829"/>
      <c r="E51" s="784"/>
      <c r="F51" s="832"/>
      <c r="G51" s="831"/>
    </row>
    <row r="52" spans="1:7" ht="15.75" customHeight="1" x14ac:dyDescent="0.25">
      <c r="A52" s="1607"/>
      <c r="B52" s="812" t="s">
        <v>321</v>
      </c>
      <c r="C52" s="784" t="s">
        <v>317</v>
      </c>
      <c r="D52" s="829"/>
      <c r="E52" s="784"/>
      <c r="F52" s="832"/>
      <c r="G52" s="831"/>
    </row>
    <row r="53" spans="1:7" ht="15.75" customHeight="1" x14ac:dyDescent="0.25">
      <c r="A53" s="1607"/>
      <c r="B53" s="810" t="s">
        <v>510</v>
      </c>
      <c r="C53" s="784" t="s">
        <v>317</v>
      </c>
      <c r="D53" s="829"/>
      <c r="E53" s="784"/>
      <c r="F53" s="832"/>
      <c r="G53" s="831"/>
    </row>
    <row r="54" spans="1:7" ht="15.75" customHeight="1" x14ac:dyDescent="0.25">
      <c r="A54" s="1607"/>
      <c r="B54" s="812" t="s">
        <v>322</v>
      </c>
      <c r="C54" s="784" t="s">
        <v>317</v>
      </c>
      <c r="D54" s="829"/>
      <c r="E54" s="784"/>
      <c r="F54" s="832"/>
      <c r="G54" s="831"/>
    </row>
    <row r="55" spans="1:7" ht="15.75" customHeight="1" x14ac:dyDescent="0.25">
      <c r="A55" s="1607"/>
      <c r="B55" s="812" t="s">
        <v>323</v>
      </c>
      <c r="C55" s="784" t="s">
        <v>317</v>
      </c>
      <c r="D55" s="829"/>
      <c r="E55" s="784"/>
      <c r="F55" s="832"/>
      <c r="G55" s="831"/>
    </row>
    <row r="56" spans="1:7" ht="15.75" customHeight="1" x14ac:dyDescent="0.25">
      <c r="A56" s="1607"/>
      <c r="B56" s="812" t="s">
        <v>324</v>
      </c>
      <c r="C56" s="784" t="s">
        <v>317</v>
      </c>
      <c r="D56" s="781"/>
      <c r="E56" s="782"/>
      <c r="F56" s="783"/>
      <c r="G56" s="831"/>
    </row>
    <row r="57" spans="1:7" ht="15.75" customHeight="1" x14ac:dyDescent="0.25">
      <c r="A57" s="1607"/>
      <c r="B57" s="812" t="s">
        <v>325</v>
      </c>
      <c r="C57" s="784" t="s">
        <v>317</v>
      </c>
      <c r="D57" s="829"/>
      <c r="E57" s="784"/>
      <c r="F57" s="832"/>
      <c r="G57" s="831"/>
    </row>
    <row r="58" spans="1:7" ht="15.75" customHeight="1" x14ac:dyDescent="0.25">
      <c r="A58" s="1607"/>
      <c r="B58" s="783" t="s">
        <v>326</v>
      </c>
      <c r="C58" s="784" t="s">
        <v>317</v>
      </c>
      <c r="D58" s="829"/>
      <c r="E58" s="784"/>
      <c r="F58" s="832"/>
      <c r="G58" s="831"/>
    </row>
    <row r="59" spans="1:7" ht="15.75" customHeight="1" x14ac:dyDescent="0.25">
      <c r="A59" s="1607"/>
      <c r="B59" s="783" t="s">
        <v>327</v>
      </c>
      <c r="C59" s="784" t="s">
        <v>317</v>
      </c>
      <c r="D59" s="784"/>
      <c r="E59" s="784"/>
      <c r="F59" s="832"/>
      <c r="G59" s="831"/>
    </row>
    <row r="60" spans="1:7" ht="15.75" customHeight="1" x14ac:dyDescent="0.25">
      <c r="A60" s="1607"/>
      <c r="B60" s="810" t="s">
        <v>510</v>
      </c>
      <c r="C60" s="784" t="s">
        <v>317</v>
      </c>
      <c r="D60" s="784"/>
      <c r="E60" s="784"/>
      <c r="F60" s="832"/>
      <c r="G60" s="831"/>
    </row>
    <row r="61" spans="1:7" ht="15.75" customHeight="1" x14ac:dyDescent="0.25">
      <c r="A61" s="1607"/>
      <c r="B61" s="812" t="s">
        <v>320</v>
      </c>
      <c r="C61" s="784" t="s">
        <v>317</v>
      </c>
      <c r="D61" s="829"/>
      <c r="E61" s="784"/>
      <c r="F61" s="832"/>
      <c r="G61" s="831"/>
    </row>
    <row r="62" spans="1:7" ht="15.75" customHeight="1" x14ac:dyDescent="0.25">
      <c r="A62" s="1607"/>
      <c r="B62" s="810" t="s">
        <v>510</v>
      </c>
      <c r="C62" s="784" t="s">
        <v>317</v>
      </c>
      <c r="D62" s="781"/>
      <c r="E62" s="782"/>
      <c r="F62" s="783"/>
      <c r="G62" s="831"/>
    </row>
    <row r="63" spans="1:7" ht="15.75" customHeight="1" x14ac:dyDescent="0.25">
      <c r="A63" s="1607"/>
      <c r="B63" s="812" t="s">
        <v>321</v>
      </c>
      <c r="C63" s="784" t="s">
        <v>317</v>
      </c>
      <c r="D63" s="791"/>
      <c r="E63" s="792"/>
      <c r="F63" s="793"/>
      <c r="G63" s="831"/>
    </row>
    <row r="64" spans="1:7" ht="15.75" customHeight="1" x14ac:dyDescent="0.25">
      <c r="A64" s="1607"/>
      <c r="B64" s="810" t="s">
        <v>510</v>
      </c>
      <c r="C64" s="784" t="s">
        <v>317</v>
      </c>
      <c r="D64" s="791"/>
      <c r="E64" s="792"/>
      <c r="F64" s="793"/>
      <c r="G64" s="831"/>
    </row>
    <row r="65" spans="1:7" ht="15.75" customHeight="1" x14ac:dyDescent="0.25">
      <c r="A65" s="1607"/>
      <c r="B65" s="812" t="s">
        <v>322</v>
      </c>
      <c r="C65" s="784" t="s">
        <v>317</v>
      </c>
      <c r="D65" s="829"/>
      <c r="E65" s="784"/>
      <c r="F65" s="832"/>
      <c r="G65" s="831"/>
    </row>
    <row r="66" spans="1:7" ht="15.75" customHeight="1" x14ac:dyDescent="0.25">
      <c r="A66" s="1607"/>
      <c r="B66" s="812" t="s">
        <v>323</v>
      </c>
      <c r="C66" s="784" t="s">
        <v>317</v>
      </c>
      <c r="D66" s="791"/>
      <c r="E66" s="792"/>
      <c r="F66" s="793"/>
      <c r="G66" s="831"/>
    </row>
    <row r="67" spans="1:7" ht="15.75" customHeight="1" x14ac:dyDescent="0.25">
      <c r="A67" s="1607"/>
      <c r="B67" s="812" t="s">
        <v>324</v>
      </c>
      <c r="C67" s="784" t="s">
        <v>317</v>
      </c>
      <c r="D67" s="791"/>
      <c r="E67" s="792"/>
      <c r="F67" s="793"/>
      <c r="G67" s="831"/>
    </row>
    <row r="68" spans="1:7" ht="15.75" customHeight="1" x14ac:dyDescent="0.25">
      <c r="A68" s="1607"/>
      <c r="B68" s="783" t="s">
        <v>328</v>
      </c>
      <c r="C68" s="784" t="s">
        <v>317</v>
      </c>
      <c r="D68" s="830"/>
      <c r="E68" s="831"/>
      <c r="F68" s="833"/>
      <c r="G68" s="831"/>
    </row>
    <row r="69" spans="1:7" ht="15.75" customHeight="1" x14ac:dyDescent="0.25">
      <c r="A69" s="1607"/>
      <c r="B69" s="810" t="s">
        <v>512</v>
      </c>
      <c r="C69" s="784" t="s">
        <v>317</v>
      </c>
      <c r="D69" s="830"/>
      <c r="E69" s="831"/>
      <c r="F69" s="833"/>
      <c r="G69" s="831"/>
    </row>
    <row r="70" spans="1:7" ht="15.75" customHeight="1" x14ac:dyDescent="0.25">
      <c r="A70" s="1607"/>
      <c r="B70" s="783" t="s">
        <v>329</v>
      </c>
      <c r="C70" s="784" t="s">
        <v>317</v>
      </c>
      <c r="D70" s="830"/>
      <c r="E70" s="831"/>
      <c r="F70" s="833"/>
      <c r="G70" s="831"/>
    </row>
    <row r="71" spans="1:7" ht="15.75" customHeight="1" x14ac:dyDescent="0.25">
      <c r="A71" s="1607"/>
      <c r="B71" s="783" t="s">
        <v>330</v>
      </c>
      <c r="C71" s="784" t="s">
        <v>317</v>
      </c>
      <c r="D71" s="830"/>
      <c r="E71" s="831"/>
      <c r="F71" s="833"/>
      <c r="G71" s="831"/>
    </row>
    <row r="72" spans="1:7" ht="15.75" customHeight="1" x14ac:dyDescent="0.25">
      <c r="A72" s="1607"/>
      <c r="B72" s="812" t="s">
        <v>513</v>
      </c>
      <c r="C72" s="784" t="s">
        <v>317</v>
      </c>
      <c r="D72" s="830"/>
      <c r="E72" s="831"/>
      <c r="F72" s="833"/>
      <c r="G72" s="831"/>
    </row>
    <row r="73" spans="1:7" ht="15.75" customHeight="1" x14ac:dyDescent="0.25">
      <c r="A73" s="1607"/>
      <c r="B73" s="813" t="s">
        <v>331</v>
      </c>
      <c r="C73" s="784" t="s">
        <v>317</v>
      </c>
      <c r="D73" s="830"/>
      <c r="E73" s="831"/>
      <c r="F73" s="833"/>
      <c r="G73" s="831"/>
    </row>
    <row r="74" spans="1:7" ht="15.75" customHeight="1" x14ac:dyDescent="0.25">
      <c r="A74" s="1607"/>
      <c r="B74" s="814" t="s">
        <v>332</v>
      </c>
      <c r="C74" s="784" t="s">
        <v>317</v>
      </c>
      <c r="D74" s="791"/>
      <c r="E74" s="792"/>
      <c r="F74" s="793"/>
      <c r="G74" s="831"/>
    </row>
    <row r="75" spans="1:7" ht="15.75" customHeight="1" x14ac:dyDescent="0.25">
      <c r="A75" s="1607"/>
      <c r="B75" s="815" t="s">
        <v>514</v>
      </c>
      <c r="C75" s="784" t="s">
        <v>317</v>
      </c>
      <c r="D75" s="791"/>
      <c r="E75" s="792"/>
      <c r="F75" s="793"/>
      <c r="G75" s="831"/>
    </row>
    <row r="76" spans="1:7" ht="15.75" customHeight="1" x14ac:dyDescent="0.25">
      <c r="A76" s="1608">
        <v>2</v>
      </c>
      <c r="B76" s="1610" t="s">
        <v>334</v>
      </c>
      <c r="C76" s="1611"/>
      <c r="D76" s="791"/>
      <c r="E76" s="792"/>
      <c r="F76" s="793"/>
      <c r="G76" s="792"/>
    </row>
    <row r="77" spans="1:7" ht="15.75" customHeight="1" x14ac:dyDescent="0.25">
      <c r="A77" s="1608"/>
      <c r="B77" s="816" t="s">
        <v>335</v>
      </c>
      <c r="C77" s="971" t="s">
        <v>3</v>
      </c>
      <c r="D77" s="791"/>
      <c r="E77" s="792"/>
      <c r="F77" s="793"/>
      <c r="G77" s="792"/>
    </row>
    <row r="78" spans="1:7" ht="15.75" customHeight="1" x14ac:dyDescent="0.25">
      <c r="A78" s="1608"/>
      <c r="B78" s="809" t="s">
        <v>336</v>
      </c>
      <c r="C78" s="971" t="s">
        <v>500</v>
      </c>
      <c r="D78" s="794"/>
      <c r="E78" s="795"/>
      <c r="F78" s="796"/>
      <c r="G78" s="795"/>
    </row>
    <row r="79" spans="1:7" ht="15.75" customHeight="1" x14ac:dyDescent="0.25">
      <c r="A79" s="1608"/>
      <c r="B79" s="809" t="s">
        <v>337</v>
      </c>
      <c r="C79" s="971" t="s">
        <v>500</v>
      </c>
      <c r="D79" s="794"/>
      <c r="E79" s="795"/>
      <c r="F79" s="796"/>
      <c r="G79" s="795"/>
    </row>
    <row r="80" spans="1:7" ht="15.75" customHeight="1" x14ac:dyDescent="0.25">
      <c r="A80" s="1608"/>
      <c r="B80" s="809" t="s">
        <v>338</v>
      </c>
      <c r="C80" s="784" t="s">
        <v>3</v>
      </c>
      <c r="D80" s="794"/>
      <c r="E80" s="795"/>
      <c r="F80" s="796"/>
      <c r="G80" s="795"/>
    </row>
    <row r="81" spans="1:7" ht="15.75" customHeight="1" x14ac:dyDescent="0.25">
      <c r="A81" s="1608"/>
      <c r="B81" s="809" t="s">
        <v>339</v>
      </c>
      <c r="C81" s="971" t="s">
        <v>499</v>
      </c>
      <c r="D81" s="797"/>
      <c r="E81" s="798"/>
      <c r="F81" s="799"/>
      <c r="G81" s="798"/>
    </row>
    <row r="82" spans="1:7" ht="15.75" customHeight="1" x14ac:dyDescent="0.25">
      <c r="A82" s="1608"/>
      <c r="B82" s="809" t="s">
        <v>340</v>
      </c>
      <c r="C82" s="971" t="s">
        <v>499</v>
      </c>
      <c r="D82" s="794"/>
      <c r="E82" s="795"/>
      <c r="F82" s="796"/>
      <c r="G82" s="795"/>
    </row>
    <row r="83" spans="1:7" ht="15.75" customHeight="1" x14ac:dyDescent="0.25">
      <c r="A83" s="1608"/>
      <c r="B83" s="809" t="s">
        <v>341</v>
      </c>
      <c r="C83" s="784" t="s">
        <v>342</v>
      </c>
      <c r="D83" s="794"/>
      <c r="E83" s="795"/>
      <c r="F83" s="796"/>
      <c r="G83" s="795"/>
    </row>
    <row r="84" spans="1:7" ht="15.75" customHeight="1" x14ac:dyDescent="0.25">
      <c r="A84" s="1608"/>
      <c r="B84" s="809" t="s">
        <v>343</v>
      </c>
      <c r="C84" s="784" t="s">
        <v>3</v>
      </c>
      <c r="D84" s="794"/>
      <c r="E84" s="795"/>
      <c r="F84" s="796"/>
      <c r="G84" s="795"/>
    </row>
    <row r="85" spans="1:7" ht="15.75" customHeight="1" x14ac:dyDescent="0.25">
      <c r="A85" s="1608"/>
      <c r="B85" s="809" t="s">
        <v>336</v>
      </c>
      <c r="C85" s="784" t="s">
        <v>356</v>
      </c>
      <c r="D85" s="794"/>
      <c r="E85" s="795"/>
      <c r="F85" s="796"/>
      <c r="G85" s="795"/>
    </row>
    <row r="86" spans="1:7" ht="15.75" customHeight="1" x14ac:dyDescent="0.25">
      <c r="A86" s="1608"/>
      <c r="B86" s="809" t="s">
        <v>337</v>
      </c>
      <c r="C86" s="784" t="s">
        <v>356</v>
      </c>
      <c r="D86" s="794"/>
      <c r="E86" s="795"/>
      <c r="F86" s="796"/>
      <c r="G86" s="795"/>
    </row>
    <row r="87" spans="1:7" ht="15.75" customHeight="1" x14ac:dyDescent="0.25">
      <c r="A87" s="1608"/>
      <c r="B87" s="809" t="s">
        <v>338</v>
      </c>
      <c r="C87" s="784" t="s">
        <v>3</v>
      </c>
      <c r="D87" s="794"/>
      <c r="E87" s="795"/>
      <c r="F87" s="796"/>
      <c r="G87" s="795"/>
    </row>
    <row r="88" spans="1:7" ht="15.75" customHeight="1" x14ac:dyDescent="0.25">
      <c r="A88" s="1608"/>
      <c r="B88" s="809" t="s">
        <v>339</v>
      </c>
      <c r="C88" s="971" t="s">
        <v>499</v>
      </c>
      <c r="D88" s="797"/>
      <c r="E88" s="798"/>
      <c r="F88" s="799"/>
      <c r="G88" s="798"/>
    </row>
    <row r="89" spans="1:7" ht="15.75" customHeight="1" x14ac:dyDescent="0.25">
      <c r="A89" s="1608"/>
      <c r="B89" s="809" t="s">
        <v>340</v>
      </c>
      <c r="C89" s="971" t="s">
        <v>499</v>
      </c>
      <c r="D89" s="800"/>
      <c r="E89" s="801"/>
      <c r="F89" s="802"/>
      <c r="G89" s="831"/>
    </row>
    <row r="90" spans="1:7" ht="15.75" customHeight="1" x14ac:dyDescent="0.25">
      <c r="A90" s="1609"/>
      <c r="B90" s="817" t="s">
        <v>341</v>
      </c>
      <c r="C90" s="784" t="s">
        <v>342</v>
      </c>
      <c r="D90" s="800"/>
      <c r="E90" s="801"/>
      <c r="F90" s="802"/>
      <c r="G90" s="831"/>
    </row>
    <row r="91" spans="1:7" ht="15.75" customHeight="1" x14ac:dyDescent="0.25">
      <c r="A91" s="1612">
        <v>3</v>
      </c>
      <c r="B91" s="1611" t="s">
        <v>344</v>
      </c>
      <c r="C91" s="1614"/>
      <c r="D91" s="821"/>
      <c r="E91" s="822"/>
      <c r="F91" s="823"/>
      <c r="G91" s="792"/>
    </row>
    <row r="92" spans="1:7" ht="15.75" customHeight="1" x14ac:dyDescent="0.25">
      <c r="A92" s="1613"/>
      <c r="B92" s="973" t="s">
        <v>345</v>
      </c>
      <c r="C92" s="804"/>
      <c r="D92" s="791"/>
      <c r="E92" s="792"/>
      <c r="F92" s="792"/>
      <c r="G92" s="792"/>
    </row>
    <row r="93" spans="1:7" ht="15.75" customHeight="1" x14ac:dyDescent="0.25">
      <c r="A93" s="1613"/>
      <c r="B93" s="803" t="s">
        <v>346</v>
      </c>
      <c r="C93" s="971" t="s">
        <v>500</v>
      </c>
      <c r="D93" s="794"/>
      <c r="E93" s="795"/>
      <c r="F93" s="795"/>
      <c r="G93" s="795"/>
    </row>
    <row r="94" spans="1:7" ht="15.75" customHeight="1" x14ac:dyDescent="0.25">
      <c r="A94" s="1613"/>
      <c r="B94" s="803" t="s">
        <v>347</v>
      </c>
      <c r="C94" s="971" t="s">
        <v>500</v>
      </c>
      <c r="D94" s="794"/>
      <c r="E94" s="795"/>
      <c r="F94" s="795"/>
      <c r="G94" s="795"/>
    </row>
    <row r="95" spans="1:7" ht="15.75" customHeight="1" x14ac:dyDescent="0.25">
      <c r="A95" s="1613"/>
      <c r="B95" s="803" t="s">
        <v>348</v>
      </c>
      <c r="C95" s="971" t="s">
        <v>500</v>
      </c>
      <c r="D95" s="794"/>
      <c r="E95" s="795"/>
      <c r="F95" s="795"/>
      <c r="G95" s="795"/>
    </row>
    <row r="96" spans="1:7" ht="15.75" customHeight="1" x14ac:dyDescent="0.25">
      <c r="A96" s="1613"/>
      <c r="B96" s="803" t="s">
        <v>349</v>
      </c>
      <c r="C96" s="971" t="s">
        <v>500</v>
      </c>
      <c r="D96" s="794"/>
      <c r="E96" s="795"/>
      <c r="F96" s="795"/>
      <c r="G96" s="795"/>
    </row>
    <row r="97" spans="1:7" ht="15.75" customHeight="1" x14ac:dyDescent="0.25">
      <c r="A97" s="1613"/>
      <c r="B97" s="803" t="s">
        <v>350</v>
      </c>
      <c r="C97" s="784"/>
      <c r="D97" s="794"/>
      <c r="E97" s="795"/>
      <c r="F97" s="795"/>
      <c r="G97" s="795"/>
    </row>
    <row r="98" spans="1:7" ht="15.75" customHeight="1" x14ac:dyDescent="0.25">
      <c r="A98" s="1613"/>
      <c r="B98" s="803" t="s">
        <v>346</v>
      </c>
      <c r="C98" s="971" t="s">
        <v>500</v>
      </c>
      <c r="D98" s="794"/>
      <c r="E98" s="795"/>
      <c r="F98" s="795"/>
      <c r="G98" s="795"/>
    </row>
    <row r="99" spans="1:7" ht="15.75" customHeight="1" x14ac:dyDescent="0.25">
      <c r="A99" s="1613"/>
      <c r="B99" s="803" t="s">
        <v>347</v>
      </c>
      <c r="C99" s="971" t="s">
        <v>500</v>
      </c>
      <c r="D99" s="794"/>
      <c r="E99" s="795"/>
      <c r="F99" s="795"/>
      <c r="G99" s="795"/>
    </row>
    <row r="100" spans="1:7" ht="15.75" customHeight="1" x14ac:dyDescent="0.25">
      <c r="A100" s="1613"/>
      <c r="B100" s="803" t="s">
        <v>348</v>
      </c>
      <c r="C100" s="971" t="s">
        <v>500</v>
      </c>
      <c r="D100" s="794"/>
      <c r="E100" s="795"/>
      <c r="F100" s="795"/>
      <c r="G100" s="795"/>
    </row>
    <row r="101" spans="1:7" ht="15.75" customHeight="1" x14ac:dyDescent="0.25">
      <c r="A101" s="1613"/>
      <c r="B101" s="803" t="s">
        <v>349</v>
      </c>
      <c r="C101" s="971" t="s">
        <v>500</v>
      </c>
      <c r="D101" s="794"/>
      <c r="E101" s="795"/>
      <c r="F101" s="795"/>
      <c r="G101" s="795"/>
    </row>
    <row r="102" spans="1:7" ht="15.75" customHeight="1" x14ac:dyDescent="0.3">
      <c r="A102" s="828"/>
      <c r="B102" s="827" t="s">
        <v>351</v>
      </c>
      <c r="C102" s="824"/>
      <c r="D102" s="825"/>
      <c r="E102" s="820"/>
      <c r="F102" s="820"/>
      <c r="G102" s="820"/>
    </row>
  </sheetData>
  <mergeCells count="13">
    <mergeCell ref="G4:G5"/>
    <mergeCell ref="D6:F6"/>
    <mergeCell ref="A1:B1"/>
    <mergeCell ref="A4:A7"/>
    <mergeCell ref="B4:B7"/>
    <mergeCell ref="C4:C7"/>
    <mergeCell ref="D4:F5"/>
    <mergeCell ref="A2:G2"/>
    <mergeCell ref="A8:A75"/>
    <mergeCell ref="A76:A90"/>
    <mergeCell ref="B76:C76"/>
    <mergeCell ref="A91:A101"/>
    <mergeCell ref="B91:C91"/>
  </mergeCells>
  <printOptions horizontalCentered="1"/>
  <pageMargins left="0.98425196850393704" right="0.39370078740157483" top="0.78740157480314965" bottom="0.78740157480314965" header="0.70866141732283472" footer="0"/>
  <pageSetup paperSize="9"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30"/>
  <sheetViews>
    <sheetView showGridLines="0" view="pageBreakPreview" zoomScale="75" zoomScaleNormal="100" zoomScaleSheetLayoutView="75" workbookViewId="0">
      <selection activeCell="A11" sqref="A11:B11"/>
    </sheetView>
  </sheetViews>
  <sheetFormatPr defaultColWidth="9.140625" defaultRowHeight="15" x14ac:dyDescent="0.25"/>
  <cols>
    <col min="1" max="1" width="9.140625" style="2"/>
    <col min="2" max="2" width="13.85546875" style="2" customWidth="1"/>
    <col min="3" max="3" width="9.140625" style="2"/>
    <col min="4" max="4" width="10.28515625" style="764" customWidth="1"/>
    <col min="5" max="5" width="8.5703125" style="764" customWidth="1"/>
    <col min="6" max="20" width="9.140625" style="2"/>
    <col min="21" max="21" width="10.42578125" style="2" customWidth="1"/>
    <col min="22" max="16384" width="9.140625" style="2"/>
  </cols>
  <sheetData>
    <row r="1" spans="1:33" ht="20.25" x14ac:dyDescent="0.3">
      <c r="AE1" s="1167" t="s">
        <v>360</v>
      </c>
      <c r="AF1" s="1167"/>
      <c r="AG1" s="1167"/>
    </row>
    <row r="2" spans="1:33" ht="26.25" customHeight="1" x14ac:dyDescent="0.35">
      <c r="A2" s="1301" t="s">
        <v>541</v>
      </c>
      <c r="B2" s="1301"/>
      <c r="C2" s="1301"/>
      <c r="D2" s="1301"/>
      <c r="E2" s="1301"/>
      <c r="F2" s="1301"/>
      <c r="G2" s="1301"/>
      <c r="H2" s="1301"/>
      <c r="I2" s="1301"/>
      <c r="J2" s="1301"/>
      <c r="K2" s="1301"/>
      <c r="L2" s="1301"/>
      <c r="M2" s="1301"/>
      <c r="N2" s="1301"/>
      <c r="O2" s="1301"/>
      <c r="P2" s="1301"/>
      <c r="Q2" s="1301"/>
      <c r="R2" s="1301"/>
      <c r="S2" s="1301"/>
      <c r="T2" s="1301"/>
      <c r="U2" s="1301"/>
      <c r="V2" s="1301"/>
      <c r="W2" s="1301"/>
      <c r="X2" s="1301"/>
      <c r="Y2" s="1301"/>
      <c r="Z2" s="1301"/>
      <c r="AA2" s="1301"/>
      <c r="AB2" s="1301"/>
      <c r="AC2" s="1301"/>
      <c r="AD2" s="1302"/>
      <c r="AE2" s="1302"/>
      <c r="AF2" s="1302"/>
      <c r="AG2" s="1302"/>
    </row>
    <row r="3" spans="1:33" ht="15.75" x14ac:dyDescent="0.25">
      <c r="A3" s="73"/>
      <c r="B3" s="73"/>
      <c r="C3" s="50"/>
      <c r="D3" s="983"/>
      <c r="E3" s="983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</row>
    <row r="4" spans="1:33" ht="31.5" customHeight="1" x14ac:dyDescent="0.25">
      <c r="A4" s="1303" t="s">
        <v>110</v>
      </c>
      <c r="B4" s="1303" t="s">
        <v>21</v>
      </c>
      <c r="C4" s="1303" t="s">
        <v>0</v>
      </c>
      <c r="D4" s="1261" t="s">
        <v>609</v>
      </c>
      <c r="E4" s="1233"/>
      <c r="F4" s="1304" t="s">
        <v>6</v>
      </c>
      <c r="G4" s="1304"/>
      <c r="H4" s="1304"/>
      <c r="I4" s="1304"/>
      <c r="J4" s="1304"/>
      <c r="K4" s="1304"/>
      <c r="L4" s="1304"/>
      <c r="M4" s="1297" t="s">
        <v>55</v>
      </c>
      <c r="N4" s="1298"/>
      <c r="O4" s="1298"/>
      <c r="P4" s="1299"/>
      <c r="Q4" s="1297" t="s">
        <v>610</v>
      </c>
      <c r="R4" s="1298"/>
      <c r="S4" s="1298"/>
      <c r="T4" s="1299"/>
      <c r="U4" s="1304" t="s">
        <v>613</v>
      </c>
      <c r="V4" s="1304"/>
      <c r="W4" s="1304"/>
      <c r="X4" s="1304"/>
      <c r="Y4" s="1304"/>
      <c r="Z4" s="1297" t="s">
        <v>56</v>
      </c>
      <c r="AA4" s="1298"/>
      <c r="AB4" s="1298"/>
      <c r="AC4" s="1299"/>
      <c r="AD4" s="1297" t="s">
        <v>614</v>
      </c>
      <c r="AE4" s="1298"/>
      <c r="AF4" s="1298"/>
      <c r="AG4" s="1299"/>
    </row>
    <row r="5" spans="1:33" ht="15.75" customHeight="1" x14ac:dyDescent="0.25">
      <c r="A5" s="1303"/>
      <c r="B5" s="1303"/>
      <c r="C5" s="1303"/>
      <c r="D5" s="1263"/>
      <c r="E5" s="1237"/>
      <c r="F5" s="1125" t="s">
        <v>7</v>
      </c>
      <c r="G5" s="1305" t="s">
        <v>8</v>
      </c>
      <c r="H5" s="1305"/>
      <c r="I5" s="1305" t="s">
        <v>9</v>
      </c>
      <c r="J5" s="1305"/>
      <c r="K5" s="1305" t="s">
        <v>10</v>
      </c>
      <c r="L5" s="1305"/>
      <c r="M5" s="1296" t="s">
        <v>611</v>
      </c>
      <c r="N5" s="1296" t="s">
        <v>57</v>
      </c>
      <c r="O5" s="1296" t="s">
        <v>58</v>
      </c>
      <c r="P5" s="1296" t="s">
        <v>59</v>
      </c>
      <c r="Q5" s="1296" t="s">
        <v>611</v>
      </c>
      <c r="R5" s="1296" t="s">
        <v>57</v>
      </c>
      <c r="S5" s="1296" t="s">
        <v>58</v>
      </c>
      <c r="T5" s="1296" t="s">
        <v>59</v>
      </c>
      <c r="U5" s="1296" t="s">
        <v>615</v>
      </c>
      <c r="V5" s="1296" t="s">
        <v>616</v>
      </c>
      <c r="W5" s="1296" t="s">
        <v>57</v>
      </c>
      <c r="X5" s="1296" t="s">
        <v>58</v>
      </c>
      <c r="Y5" s="1296" t="s">
        <v>59</v>
      </c>
      <c r="Z5" s="1296" t="s">
        <v>611</v>
      </c>
      <c r="AA5" s="1296" t="s">
        <v>451</v>
      </c>
      <c r="AB5" s="1296" t="s">
        <v>58</v>
      </c>
      <c r="AC5" s="1296" t="s">
        <v>59</v>
      </c>
      <c r="AD5" s="1294" t="s">
        <v>611</v>
      </c>
      <c r="AE5" s="1294" t="s">
        <v>57</v>
      </c>
      <c r="AF5" s="1294" t="s">
        <v>58</v>
      </c>
      <c r="AG5" s="1294" t="s">
        <v>59</v>
      </c>
    </row>
    <row r="6" spans="1:33" ht="101.25" customHeight="1" x14ac:dyDescent="0.25">
      <c r="A6" s="1303"/>
      <c r="B6" s="1303"/>
      <c r="C6" s="1303"/>
      <c r="D6" s="1135" t="s">
        <v>34</v>
      </c>
      <c r="E6" s="1135" t="s">
        <v>436</v>
      </c>
      <c r="F6" s="1113" t="s">
        <v>11</v>
      </c>
      <c r="G6" s="1113" t="s">
        <v>11</v>
      </c>
      <c r="H6" s="1113" t="s">
        <v>612</v>
      </c>
      <c r="I6" s="1113" t="s">
        <v>11</v>
      </c>
      <c r="J6" s="1113" t="s">
        <v>612</v>
      </c>
      <c r="K6" s="1113" t="s">
        <v>11</v>
      </c>
      <c r="L6" s="1113" t="s">
        <v>612</v>
      </c>
      <c r="M6" s="1296"/>
      <c r="N6" s="1296"/>
      <c r="O6" s="1296"/>
      <c r="P6" s="1296"/>
      <c r="Q6" s="1296"/>
      <c r="R6" s="1296"/>
      <c r="S6" s="1296"/>
      <c r="T6" s="1296"/>
      <c r="U6" s="1296"/>
      <c r="V6" s="1296"/>
      <c r="W6" s="1296"/>
      <c r="X6" s="1296"/>
      <c r="Y6" s="1296"/>
      <c r="Z6" s="1296"/>
      <c r="AA6" s="1296"/>
      <c r="AB6" s="1296"/>
      <c r="AC6" s="1296"/>
      <c r="AD6" s="1295"/>
      <c r="AE6" s="1295"/>
      <c r="AF6" s="1295"/>
      <c r="AG6" s="1295"/>
    </row>
    <row r="7" spans="1:33" ht="15.75" x14ac:dyDescent="0.25">
      <c r="A7" s="4">
        <v>1</v>
      </c>
      <c r="B7" s="4">
        <v>2</v>
      </c>
      <c r="C7" s="656">
        <v>3</v>
      </c>
      <c r="D7" s="1113">
        <v>4</v>
      </c>
      <c r="E7" s="1113">
        <v>5</v>
      </c>
      <c r="F7" s="1113">
        <v>6</v>
      </c>
      <c r="G7" s="1113">
        <v>7</v>
      </c>
      <c r="H7" s="1113">
        <v>8</v>
      </c>
      <c r="I7" s="1113">
        <v>9</v>
      </c>
      <c r="J7" s="1113">
        <v>10</v>
      </c>
      <c r="K7" s="1113">
        <v>11</v>
      </c>
      <c r="L7" s="1113">
        <v>12</v>
      </c>
      <c r="M7" s="1113">
        <v>13</v>
      </c>
      <c r="N7" s="1113">
        <v>14</v>
      </c>
      <c r="O7" s="1113">
        <v>15</v>
      </c>
      <c r="P7" s="1011">
        <v>16</v>
      </c>
      <c r="Q7" s="1113">
        <v>17</v>
      </c>
      <c r="R7" s="1113">
        <v>18</v>
      </c>
      <c r="S7" s="1113">
        <v>19</v>
      </c>
      <c r="T7" s="1113">
        <v>20</v>
      </c>
      <c r="U7" s="4">
        <v>21</v>
      </c>
      <c r="V7" s="4">
        <v>22</v>
      </c>
      <c r="W7" s="4">
        <v>23</v>
      </c>
      <c r="X7" s="4">
        <v>24</v>
      </c>
      <c r="Y7" s="656">
        <v>25</v>
      </c>
      <c r="Z7" s="4">
        <v>26</v>
      </c>
      <c r="AA7" s="4">
        <v>27</v>
      </c>
      <c r="AB7" s="4">
        <v>28</v>
      </c>
      <c r="AC7" s="4">
        <v>29</v>
      </c>
      <c r="AD7" s="4">
        <v>30</v>
      </c>
      <c r="AE7" s="4">
        <v>31</v>
      </c>
      <c r="AF7" s="465">
        <v>32</v>
      </c>
      <c r="AG7" s="655">
        <v>33</v>
      </c>
    </row>
    <row r="8" spans="1:33" ht="15.75" x14ac:dyDescent="0.25">
      <c r="A8" s="74"/>
      <c r="B8" s="74"/>
      <c r="C8" s="74"/>
      <c r="D8" s="1021"/>
      <c r="E8" s="1021"/>
      <c r="F8" s="1113"/>
      <c r="G8" s="1113"/>
      <c r="H8" s="1113"/>
      <c r="I8" s="1113"/>
      <c r="J8" s="1113"/>
      <c r="K8" s="1113"/>
      <c r="L8" s="1113"/>
      <c r="M8" s="1021"/>
      <c r="N8" s="1021"/>
      <c r="O8" s="1021"/>
      <c r="P8" s="1021"/>
      <c r="Q8" s="1021"/>
      <c r="R8" s="1021"/>
      <c r="S8" s="1021"/>
      <c r="T8" s="1021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</row>
    <row r="9" spans="1:33" ht="15.75" x14ac:dyDescent="0.25">
      <c r="A9" s="74"/>
      <c r="B9" s="74"/>
      <c r="C9" s="74"/>
      <c r="D9" s="1021"/>
      <c r="E9" s="1021"/>
      <c r="F9" s="1113"/>
      <c r="G9" s="1113"/>
      <c r="H9" s="1113"/>
      <c r="I9" s="1113"/>
      <c r="J9" s="1113"/>
      <c r="K9" s="1113"/>
      <c r="L9" s="1113"/>
      <c r="M9" s="1021"/>
      <c r="N9" s="1021"/>
      <c r="O9" s="1021"/>
      <c r="P9" s="1021"/>
      <c r="Q9" s="1021"/>
      <c r="R9" s="1021"/>
      <c r="S9" s="1021"/>
      <c r="T9" s="1021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</row>
    <row r="10" spans="1:33" x14ac:dyDescent="0.25">
      <c r="A10" s="75"/>
      <c r="B10" s="75"/>
      <c r="C10" s="75"/>
      <c r="D10" s="573"/>
      <c r="E10" s="573"/>
      <c r="F10" s="573"/>
      <c r="G10" s="573"/>
      <c r="H10" s="573"/>
      <c r="I10" s="573"/>
      <c r="J10" s="573"/>
      <c r="K10" s="573"/>
      <c r="L10" s="573"/>
      <c r="M10" s="573"/>
      <c r="N10" s="573"/>
      <c r="O10" s="573"/>
      <c r="P10" s="573"/>
      <c r="Q10" s="573"/>
      <c r="R10" s="573"/>
      <c r="S10" s="573"/>
      <c r="T10" s="573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</row>
    <row r="11" spans="1:33" ht="27.75" customHeight="1" x14ac:dyDescent="0.25">
      <c r="A11" s="1307" t="s">
        <v>427</v>
      </c>
      <c r="B11" s="1308"/>
      <c r="C11" s="75"/>
      <c r="D11" s="573"/>
      <c r="E11" s="573"/>
      <c r="F11" s="573"/>
      <c r="G11" s="573"/>
      <c r="H11" s="573"/>
      <c r="I11" s="573"/>
      <c r="J11" s="573"/>
      <c r="K11" s="573"/>
      <c r="L11" s="573"/>
      <c r="M11" s="573"/>
      <c r="N11" s="573"/>
      <c r="O11" s="573"/>
      <c r="P11" s="573"/>
      <c r="Q11" s="573"/>
      <c r="R11" s="573"/>
      <c r="S11" s="573"/>
      <c r="T11" s="573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</row>
    <row r="12" spans="1:33" x14ac:dyDescent="0.25">
      <c r="D12" s="509"/>
      <c r="E12" s="509"/>
      <c r="F12" s="509"/>
      <c r="G12" s="509"/>
      <c r="H12" s="509"/>
      <c r="I12" s="509"/>
      <c r="J12" s="509"/>
      <c r="K12" s="509"/>
      <c r="L12" s="509"/>
      <c r="M12" s="509"/>
      <c r="N12" s="509"/>
      <c r="O12" s="509"/>
      <c r="P12" s="509"/>
      <c r="Q12" s="509"/>
      <c r="R12" s="509"/>
      <c r="S12" s="509"/>
      <c r="T12" s="509"/>
    </row>
    <row r="13" spans="1:33" ht="23.25" x14ac:dyDescent="0.35">
      <c r="A13" s="658"/>
      <c r="B13" s="904" t="s">
        <v>437</v>
      </c>
      <c r="C13" s="905"/>
      <c r="D13" s="1126" t="s">
        <v>549</v>
      </c>
      <c r="E13" s="1127"/>
      <c r="F13" s="509"/>
      <c r="G13" s="509"/>
      <c r="H13" s="1126"/>
      <c r="I13" s="1126"/>
      <c r="J13" s="710"/>
      <c r="K13" s="710"/>
      <c r="L13" s="1126"/>
      <c r="M13" s="710"/>
      <c r="N13" s="710"/>
      <c r="O13" s="710"/>
      <c r="P13" s="710"/>
      <c r="Q13" s="710"/>
      <c r="R13" s="710"/>
      <c r="S13" s="710"/>
      <c r="T13" s="710"/>
      <c r="U13" s="711"/>
      <c r="V13" s="711"/>
      <c r="W13" s="711"/>
      <c r="X13" s="711"/>
      <c r="Y13" s="711"/>
      <c r="Z13" s="711"/>
      <c r="AA13" s="711"/>
      <c r="AB13" s="711"/>
      <c r="AC13" s="711"/>
      <c r="AD13" s="711"/>
      <c r="AE13" s="711"/>
      <c r="AF13" s="711"/>
      <c r="AG13" s="711"/>
    </row>
    <row r="14" spans="1:33" ht="23.25" x14ac:dyDescent="0.35">
      <c r="B14" s="711"/>
      <c r="C14" s="711"/>
      <c r="D14" s="1126" t="s">
        <v>552</v>
      </c>
      <c r="E14" s="710"/>
      <c r="F14" s="710"/>
      <c r="G14" s="710"/>
      <c r="H14" s="710"/>
      <c r="I14" s="710"/>
      <c r="J14" s="710"/>
      <c r="K14" s="1126"/>
      <c r="L14" s="710"/>
      <c r="M14" s="710"/>
      <c r="N14" s="710"/>
      <c r="O14" s="710"/>
      <c r="P14" s="710"/>
      <c r="Q14" s="710"/>
      <c r="R14" s="710"/>
      <c r="S14" s="710"/>
      <c r="T14" s="710"/>
      <c r="U14" s="711"/>
      <c r="V14" s="711"/>
      <c r="W14" s="711"/>
      <c r="X14" s="711"/>
      <c r="Y14" s="711"/>
      <c r="Z14" s="711"/>
      <c r="AA14" s="711"/>
      <c r="AB14" s="711"/>
      <c r="AC14" s="711"/>
      <c r="AD14" s="711"/>
      <c r="AE14" s="711"/>
      <c r="AF14" s="711"/>
      <c r="AG14" s="711"/>
    </row>
    <row r="15" spans="1:33" ht="23.25" x14ac:dyDescent="0.35">
      <c r="B15" s="711"/>
      <c r="C15" s="711"/>
      <c r="D15" s="711"/>
      <c r="E15" s="711"/>
      <c r="F15" s="711"/>
      <c r="G15" s="711"/>
      <c r="H15" s="711"/>
      <c r="I15" s="711"/>
      <c r="J15" s="711"/>
      <c r="K15" s="711"/>
      <c r="L15" s="711"/>
      <c r="M15" s="711"/>
      <c r="N15" s="711"/>
      <c r="O15" s="711"/>
      <c r="P15" s="711"/>
      <c r="Q15" s="711"/>
      <c r="R15" s="711"/>
      <c r="S15" s="711"/>
      <c r="T15" s="711"/>
      <c r="U15" s="711"/>
      <c r="V15" s="711"/>
      <c r="W15" s="711"/>
      <c r="X15" s="711"/>
      <c r="Y15" s="711"/>
      <c r="Z15" s="711"/>
      <c r="AA15" s="711"/>
      <c r="AB15" s="711"/>
      <c r="AC15" s="711"/>
      <c r="AD15" s="711"/>
      <c r="AE15" s="711"/>
      <c r="AF15" s="711"/>
      <c r="AG15" s="711"/>
    </row>
    <row r="16" spans="1:33" ht="23.25" x14ac:dyDescent="0.35">
      <c r="B16" s="711"/>
      <c r="C16" s="711"/>
      <c r="D16" s="711"/>
      <c r="E16" s="711"/>
      <c r="F16" s="711"/>
      <c r="G16" s="711"/>
      <c r="H16" s="711"/>
      <c r="I16" s="711"/>
      <c r="J16" s="711"/>
      <c r="K16" s="711"/>
      <c r="L16" s="711"/>
      <c r="M16" s="711"/>
      <c r="N16" s="711"/>
      <c r="O16" s="711"/>
      <c r="P16" s="711"/>
      <c r="Q16" s="711"/>
      <c r="R16" s="711"/>
      <c r="S16" s="711"/>
      <c r="T16" s="711"/>
      <c r="U16" s="709"/>
      <c r="V16" s="709"/>
      <c r="W16" s="709"/>
      <c r="X16" s="709"/>
      <c r="Y16" s="711"/>
      <c r="Z16" s="711"/>
      <c r="AA16" s="711"/>
      <c r="AB16" s="711"/>
      <c r="AC16" s="709"/>
      <c r="AD16" s="712"/>
      <c r="AE16" s="712"/>
      <c r="AF16" s="711"/>
      <c r="AG16" s="711"/>
    </row>
    <row r="17" spans="2:37" ht="23.25" x14ac:dyDescent="0.35">
      <c r="B17" s="711"/>
      <c r="C17" s="711"/>
      <c r="D17" s="711"/>
      <c r="E17" s="711"/>
      <c r="F17" s="711"/>
      <c r="G17" s="713"/>
      <c r="H17" s="711"/>
      <c r="I17" s="711"/>
      <c r="J17" s="711"/>
      <c r="K17" s="711"/>
      <c r="L17" s="711"/>
      <c r="M17" s="711"/>
      <c r="N17" s="711"/>
      <c r="O17" s="711"/>
      <c r="P17" s="711"/>
      <c r="Q17" s="711"/>
      <c r="R17" s="711"/>
      <c r="S17" s="711"/>
      <c r="T17" s="711"/>
      <c r="U17" s="709"/>
      <c r="V17" s="709"/>
      <c r="W17" s="709"/>
      <c r="X17" s="709"/>
      <c r="Y17" s="711"/>
      <c r="Z17" s="711"/>
      <c r="AA17" s="711"/>
      <c r="AB17" s="711"/>
      <c r="AC17" s="709"/>
      <c r="AD17" s="711"/>
      <c r="AE17" s="1306"/>
      <c r="AF17" s="1306"/>
      <c r="AG17" s="1306"/>
    </row>
    <row r="18" spans="2:37" ht="23.25" x14ac:dyDescent="0.35">
      <c r="B18" s="711"/>
      <c r="C18" s="711"/>
      <c r="D18" s="711"/>
      <c r="E18" s="711"/>
      <c r="F18" s="711"/>
      <c r="G18" s="711"/>
      <c r="H18" s="711"/>
      <c r="I18" s="711"/>
      <c r="J18" s="711"/>
      <c r="K18" s="711"/>
      <c r="L18" s="711"/>
      <c r="M18" s="711"/>
      <c r="N18" s="711"/>
      <c r="O18" s="711"/>
      <c r="P18" s="711"/>
      <c r="Q18" s="711"/>
      <c r="R18" s="711"/>
      <c r="S18" s="711"/>
      <c r="T18" s="711"/>
      <c r="U18" s="711"/>
      <c r="V18" s="711"/>
      <c r="W18" s="711"/>
      <c r="X18" s="711"/>
      <c r="Y18" s="711"/>
      <c r="Z18" s="709"/>
      <c r="AA18" s="709"/>
      <c r="AB18" s="709"/>
      <c r="AC18" s="709"/>
      <c r="AD18" s="714"/>
      <c r="AE18" s="714"/>
      <c r="AF18" s="715"/>
      <c r="AG18" s="711"/>
    </row>
    <row r="19" spans="2:37" ht="23.25" x14ac:dyDescent="0.35">
      <c r="B19" s="711"/>
      <c r="C19" s="711"/>
      <c r="D19" s="711"/>
      <c r="E19" s="711"/>
      <c r="F19" s="711"/>
      <c r="G19" s="711"/>
      <c r="H19" s="711"/>
      <c r="I19" s="711"/>
      <c r="J19" s="711"/>
      <c r="K19" s="711"/>
      <c r="L19" s="711"/>
      <c r="M19" s="711"/>
      <c r="N19" s="711"/>
      <c r="O19" s="711"/>
      <c r="P19" s="711"/>
      <c r="Q19" s="711"/>
      <c r="R19" s="711"/>
      <c r="S19" s="711"/>
      <c r="T19" s="711"/>
      <c r="U19" s="709"/>
      <c r="V19" s="709"/>
      <c r="W19" s="709"/>
      <c r="X19" s="709"/>
      <c r="Y19" s="709"/>
      <c r="Z19" s="735"/>
      <c r="AA19" s="738"/>
      <c r="AB19" s="738"/>
      <c r="AC19" s="739"/>
      <c r="AD19" s="737"/>
      <c r="AE19" s="714"/>
      <c r="AF19" s="715"/>
      <c r="AG19" s="711"/>
    </row>
    <row r="20" spans="2:37" ht="23.25" x14ac:dyDescent="0.35">
      <c r="B20" s="711"/>
      <c r="C20" s="711"/>
      <c r="D20" s="711"/>
      <c r="E20" s="711"/>
      <c r="F20" s="711"/>
      <c r="G20" s="711"/>
      <c r="H20" s="711"/>
      <c r="I20" s="711"/>
      <c r="J20" s="711"/>
      <c r="K20" s="711"/>
      <c r="L20" s="711"/>
      <c r="M20" s="711"/>
      <c r="N20" s="711"/>
      <c r="O20" s="711"/>
      <c r="P20" s="711"/>
      <c r="Q20" s="711"/>
      <c r="R20" s="711"/>
      <c r="S20" s="711"/>
      <c r="T20" s="711"/>
      <c r="U20" s="709"/>
      <c r="V20" s="709"/>
      <c r="W20" s="709"/>
      <c r="X20" s="709"/>
      <c r="Y20" s="709"/>
      <c r="Z20" s="735"/>
      <c r="AA20" s="737"/>
      <c r="AB20" s="736"/>
      <c r="AE20" s="1306"/>
      <c r="AF20" s="1306"/>
      <c r="AG20" s="1306"/>
      <c r="AH20" s="41"/>
      <c r="AJ20" s="41"/>
      <c r="AK20" s="41"/>
    </row>
    <row r="21" spans="2:37" ht="23.25" x14ac:dyDescent="0.35">
      <c r="B21" s="711"/>
      <c r="C21" s="711"/>
      <c r="D21" s="711"/>
      <c r="E21" s="711"/>
      <c r="F21" s="711"/>
      <c r="G21" s="711"/>
      <c r="H21" s="711"/>
      <c r="I21" s="711"/>
      <c r="J21" s="711"/>
      <c r="K21" s="711"/>
      <c r="L21" s="711"/>
      <c r="M21" s="711"/>
      <c r="N21" s="711"/>
      <c r="O21" s="711"/>
      <c r="P21" s="711"/>
      <c r="Q21" s="711"/>
      <c r="R21" s="711"/>
      <c r="S21" s="711"/>
      <c r="T21" s="711"/>
      <c r="U21" s="709"/>
      <c r="V21" s="709"/>
      <c r="W21" s="709"/>
      <c r="X21" s="709"/>
      <c r="Y21" s="709"/>
      <c r="Z21" s="735"/>
      <c r="AA21" s="738"/>
      <c r="AB21" s="738"/>
      <c r="AC21" s="737"/>
      <c r="AD21" s="737"/>
      <c r="AE21" s="714"/>
      <c r="AF21" s="711"/>
      <c r="AG21" s="711"/>
      <c r="AH21" s="41"/>
      <c r="AJ21" s="41"/>
      <c r="AK21" s="41"/>
    </row>
    <row r="22" spans="2:37" ht="23.25" x14ac:dyDescent="0.35">
      <c r="U22" s="709"/>
      <c r="V22" s="709"/>
      <c r="W22" s="709"/>
      <c r="X22" s="709"/>
      <c r="Y22" s="709"/>
      <c r="Z22" s="735"/>
      <c r="AA22" s="737"/>
      <c r="AB22" s="736"/>
      <c r="AC22" s="1229"/>
      <c r="AD22" s="1229"/>
      <c r="AE22" s="1306"/>
      <c r="AF22" s="1306"/>
      <c r="AG22" s="1306"/>
      <c r="AH22" s="41"/>
      <c r="AJ22" s="41"/>
      <c r="AK22" s="41"/>
    </row>
    <row r="23" spans="2:37" ht="16.5" x14ac:dyDescent="0.3">
      <c r="Z23" s="50"/>
      <c r="AA23" s="50"/>
      <c r="AB23" s="50"/>
      <c r="AC23" s="50"/>
      <c r="AD23" s="1300"/>
      <c r="AE23" s="1300"/>
      <c r="AF23" s="1300"/>
      <c r="AH23" s="41"/>
      <c r="AI23" s="41"/>
      <c r="AJ23" s="41"/>
      <c r="AK23" s="41"/>
    </row>
    <row r="24" spans="2:37" ht="16.5" x14ac:dyDescent="0.3">
      <c r="Z24" s="68"/>
      <c r="AA24" s="68"/>
      <c r="AB24" s="68"/>
      <c r="AC24" s="68"/>
      <c r="AD24" s="68"/>
      <c r="AE24" s="68"/>
      <c r="AF24" s="68"/>
      <c r="AH24" s="41"/>
      <c r="AI24" s="41"/>
      <c r="AJ24" s="41"/>
      <c r="AK24" s="41"/>
    </row>
    <row r="25" spans="2:37" ht="16.5" x14ac:dyDescent="0.3">
      <c r="AI25" s="41"/>
      <c r="AJ25" s="41"/>
      <c r="AK25" s="41"/>
    </row>
    <row r="26" spans="2:37" ht="16.5" x14ac:dyDescent="0.3">
      <c r="Z26" s="68"/>
      <c r="AA26" s="68"/>
      <c r="AB26" s="68"/>
      <c r="AC26" s="68"/>
      <c r="AD26" s="68"/>
      <c r="AE26" s="68"/>
      <c r="AF26" s="68"/>
      <c r="AH26" s="41"/>
      <c r="AI26" s="41"/>
      <c r="AJ26" s="41"/>
      <c r="AK26" s="41"/>
    </row>
    <row r="27" spans="2:37" ht="16.5" x14ac:dyDescent="0.3">
      <c r="Z27" s="50"/>
      <c r="AA27" s="50"/>
      <c r="AB27" s="50"/>
      <c r="AC27" s="50"/>
      <c r="AD27" s="1300"/>
      <c r="AE27" s="1300"/>
      <c r="AF27" s="1300"/>
      <c r="AH27" s="41"/>
      <c r="AI27" s="41"/>
      <c r="AJ27" s="41"/>
      <c r="AK27" s="41"/>
    </row>
    <row r="28" spans="2:37" ht="21" x14ac:dyDescent="0.35">
      <c r="Z28" s="76"/>
      <c r="AA28" s="76"/>
      <c r="AB28" s="76"/>
      <c r="AC28" s="76"/>
      <c r="AD28" s="76"/>
      <c r="AE28" s="76"/>
      <c r="AF28" s="76"/>
      <c r="AH28" s="41"/>
      <c r="AI28" s="41"/>
      <c r="AJ28" s="41"/>
      <c r="AK28" s="41"/>
    </row>
    <row r="29" spans="2:37" ht="16.5" x14ac:dyDescent="0.3">
      <c r="AH29" s="41"/>
      <c r="AI29" s="41"/>
      <c r="AJ29" s="41"/>
      <c r="AK29" s="41"/>
    </row>
    <row r="30" spans="2:37" ht="16.5" x14ac:dyDescent="0.3">
      <c r="AH30" s="41"/>
      <c r="AI30" s="41"/>
      <c r="AJ30" s="41"/>
      <c r="AK30" s="41"/>
    </row>
  </sheetData>
  <mergeCells count="43">
    <mergeCell ref="A11:B11"/>
    <mergeCell ref="V5:V6"/>
    <mergeCell ref="W5:W6"/>
    <mergeCell ref="B4:B6"/>
    <mergeCell ref="AD4:AG4"/>
    <mergeCell ref="AC22:AD22"/>
    <mergeCell ref="AE17:AG17"/>
    <mergeCell ref="AE20:AG20"/>
    <mergeCell ref="AE22:AG22"/>
    <mergeCell ref="D4:E5"/>
    <mergeCell ref="M4:P4"/>
    <mergeCell ref="Q4:T4"/>
    <mergeCell ref="Q5:Q6"/>
    <mergeCell ref="R5:R6"/>
    <mergeCell ref="S5:S6"/>
    <mergeCell ref="T5:T6"/>
    <mergeCell ref="U5:U6"/>
    <mergeCell ref="AD27:AF27"/>
    <mergeCell ref="O5:O6"/>
    <mergeCell ref="A2:AG2"/>
    <mergeCell ref="A4:A6"/>
    <mergeCell ref="C4:C6"/>
    <mergeCell ref="F4:L4"/>
    <mergeCell ref="U4:Y4"/>
    <mergeCell ref="G5:H5"/>
    <mergeCell ref="I5:J5"/>
    <mergeCell ref="K5:L5"/>
    <mergeCell ref="M5:M6"/>
    <mergeCell ref="X5:X6"/>
    <mergeCell ref="Y5:Y6"/>
    <mergeCell ref="AD23:AF23"/>
    <mergeCell ref="N5:N6"/>
    <mergeCell ref="P5:P6"/>
    <mergeCell ref="AE1:AG1"/>
    <mergeCell ref="AE5:AE6"/>
    <mergeCell ref="AF5:AF6"/>
    <mergeCell ref="AG5:AG6"/>
    <mergeCell ref="Z5:Z6"/>
    <mergeCell ref="AA5:AA6"/>
    <mergeCell ref="AB5:AB6"/>
    <mergeCell ref="AC5:AC6"/>
    <mergeCell ref="AD5:AD6"/>
    <mergeCell ref="Z4:AC4"/>
  </mergeCells>
  <printOptions horizontalCentered="1"/>
  <pageMargins left="0.39370078740157483" right="0.39370078740157483" top="0.98425196850393704" bottom="0.39370078740157483" header="0.70866141732283472" footer="0"/>
  <pageSetup paperSize="9" scale="4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6"/>
  <sheetViews>
    <sheetView showGridLines="0" view="pageBreakPreview" zoomScale="75" zoomScaleNormal="75" zoomScaleSheetLayoutView="75" workbookViewId="0">
      <selection activeCell="L13" sqref="L13"/>
    </sheetView>
  </sheetViews>
  <sheetFormatPr defaultColWidth="9.140625" defaultRowHeight="15" x14ac:dyDescent="0.25"/>
  <cols>
    <col min="1" max="1" width="23.5703125" style="2" customWidth="1"/>
    <col min="2" max="10" width="9.140625" style="2"/>
    <col min="11" max="11" width="7.85546875" style="2" customWidth="1"/>
    <col min="12" max="13" width="9.140625" style="2"/>
    <col min="14" max="14" width="9.140625" style="2" customWidth="1"/>
    <col min="15" max="21" width="9.140625" style="2"/>
    <col min="22" max="22" width="9.140625" style="764"/>
    <col min="23" max="23" width="8.28515625" style="764" customWidth="1"/>
    <col min="24" max="24" width="7.42578125" style="764" customWidth="1"/>
    <col min="25" max="25" width="8" style="764" customWidth="1"/>
    <col min="26" max="26" width="7.5703125" style="764" customWidth="1"/>
    <col min="27" max="27" width="8" style="764" customWidth="1"/>
    <col min="28" max="30" width="7.5703125" style="764" customWidth="1"/>
    <col min="31" max="31" width="9.140625" style="764"/>
    <col min="32" max="16384" width="9.140625" style="2"/>
  </cols>
  <sheetData>
    <row r="1" spans="1:37" ht="19.5" customHeight="1" x14ac:dyDescent="0.3">
      <c r="AI1" s="1167" t="s">
        <v>361</v>
      </c>
      <c r="AJ1" s="1167"/>
      <c r="AK1" s="1167"/>
    </row>
    <row r="2" spans="1:37" ht="25.5" x14ac:dyDescent="0.25">
      <c r="A2" s="1311" t="s">
        <v>625</v>
      </c>
      <c r="B2" s="1311"/>
      <c r="C2" s="1311"/>
      <c r="D2" s="1311"/>
      <c r="E2" s="1311"/>
      <c r="F2" s="1311"/>
      <c r="G2" s="1311"/>
      <c r="H2" s="1311"/>
      <c r="I2" s="1311"/>
      <c r="J2" s="1311"/>
      <c r="K2" s="1311"/>
      <c r="L2" s="1311"/>
      <c r="M2" s="1311"/>
      <c r="N2" s="1311"/>
      <c r="O2" s="1311"/>
      <c r="P2" s="1311"/>
      <c r="Q2" s="1311"/>
      <c r="R2" s="1311"/>
      <c r="S2" s="1311"/>
      <c r="T2" s="1311"/>
      <c r="U2" s="1311"/>
      <c r="V2" s="1311"/>
      <c r="W2" s="1311"/>
      <c r="X2" s="1311"/>
      <c r="Y2" s="1311"/>
      <c r="Z2" s="1311"/>
      <c r="AA2" s="1311"/>
      <c r="AB2" s="1311"/>
      <c r="AC2" s="1311"/>
      <c r="AD2" s="1311"/>
      <c r="AE2" s="1311"/>
      <c r="AF2" s="1311"/>
      <c r="AG2" s="1311"/>
      <c r="AH2" s="1311"/>
      <c r="AI2" s="1311"/>
      <c r="AJ2" s="1311"/>
      <c r="AK2" s="1311"/>
    </row>
    <row r="3" spans="1:37" ht="23.25" x14ac:dyDescent="0.25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</row>
    <row r="4" spans="1:37" ht="54.75" customHeight="1" x14ac:dyDescent="0.25">
      <c r="A4" s="1313" t="s">
        <v>110</v>
      </c>
      <c r="B4" s="1313" t="s">
        <v>21</v>
      </c>
      <c r="C4" s="1313" t="s">
        <v>0</v>
      </c>
      <c r="D4" s="1319" t="s">
        <v>63</v>
      </c>
      <c r="E4" s="1320"/>
      <c r="F4" s="1315" t="s">
        <v>6</v>
      </c>
      <c r="G4" s="1316"/>
      <c r="H4" s="1316"/>
      <c r="I4" s="1316"/>
      <c r="J4" s="1316"/>
      <c r="K4" s="1317"/>
      <c r="L4" s="1323" t="s">
        <v>60</v>
      </c>
      <c r="M4" s="1326"/>
      <c r="N4" s="1327"/>
      <c r="O4" s="1323" t="s">
        <v>601</v>
      </c>
      <c r="P4" s="1324"/>
      <c r="Q4" s="1325"/>
      <c r="R4" s="1323" t="s">
        <v>602</v>
      </c>
      <c r="S4" s="1324"/>
      <c r="T4" s="1324"/>
      <c r="U4" s="1325"/>
      <c r="V4" s="1309" t="s">
        <v>657</v>
      </c>
      <c r="W4" s="1323" t="s">
        <v>497</v>
      </c>
      <c r="X4" s="1324"/>
      <c r="Y4" s="1324"/>
      <c r="Z4" s="1324"/>
      <c r="AA4" s="1324"/>
      <c r="AB4" s="1325"/>
      <c r="AC4" s="1323" t="s">
        <v>485</v>
      </c>
      <c r="AD4" s="1324"/>
      <c r="AE4" s="1325"/>
      <c r="AF4" s="1323" t="s">
        <v>61</v>
      </c>
      <c r="AG4" s="1324"/>
      <c r="AH4" s="1325"/>
      <c r="AI4" s="1323" t="s">
        <v>603</v>
      </c>
      <c r="AJ4" s="1324"/>
      <c r="AK4" s="1325"/>
    </row>
    <row r="5" spans="1:37" ht="18" x14ac:dyDescent="0.25">
      <c r="A5" s="1313"/>
      <c r="B5" s="1313"/>
      <c r="C5" s="1313"/>
      <c r="D5" s="1321"/>
      <c r="E5" s="1322"/>
      <c r="F5" s="1314" t="s">
        <v>8</v>
      </c>
      <c r="G5" s="1314"/>
      <c r="H5" s="1314" t="s">
        <v>9</v>
      </c>
      <c r="I5" s="1314"/>
      <c r="J5" s="1314" t="s">
        <v>10</v>
      </c>
      <c r="K5" s="1314"/>
      <c r="L5" s="1312" t="s">
        <v>57</v>
      </c>
      <c r="M5" s="1312" t="s">
        <v>58</v>
      </c>
      <c r="N5" s="1312" t="s">
        <v>59</v>
      </c>
      <c r="O5" s="1312" t="s">
        <v>57</v>
      </c>
      <c r="P5" s="1312" t="s">
        <v>58</v>
      </c>
      <c r="Q5" s="1312" t="s">
        <v>59</v>
      </c>
      <c r="R5" s="1312" t="s">
        <v>604</v>
      </c>
      <c r="S5" s="1312" t="s">
        <v>57</v>
      </c>
      <c r="T5" s="1312" t="s">
        <v>58</v>
      </c>
      <c r="U5" s="1312" t="s">
        <v>59</v>
      </c>
      <c r="V5" s="1318"/>
      <c r="W5" s="1328" t="s">
        <v>8</v>
      </c>
      <c r="X5" s="1328"/>
      <c r="Y5" s="1328" t="s">
        <v>9</v>
      </c>
      <c r="Z5" s="1328"/>
      <c r="AA5" s="1328" t="s">
        <v>10</v>
      </c>
      <c r="AB5" s="1328"/>
      <c r="AC5" s="1312" t="s">
        <v>57</v>
      </c>
      <c r="AD5" s="1312" t="s">
        <v>58</v>
      </c>
      <c r="AE5" s="1312" t="s">
        <v>59</v>
      </c>
      <c r="AF5" s="1312" t="s">
        <v>57</v>
      </c>
      <c r="AG5" s="1312" t="s">
        <v>58</v>
      </c>
      <c r="AH5" s="1312" t="s">
        <v>59</v>
      </c>
      <c r="AI5" s="1309" t="s">
        <v>57</v>
      </c>
      <c r="AJ5" s="1309" t="s">
        <v>58</v>
      </c>
      <c r="AK5" s="1309" t="s">
        <v>59</v>
      </c>
    </row>
    <row r="6" spans="1:37" ht="144.75" customHeight="1" x14ac:dyDescent="0.25">
      <c r="A6" s="1313"/>
      <c r="B6" s="1313"/>
      <c r="C6" s="1313"/>
      <c r="D6" s="907" t="s">
        <v>34</v>
      </c>
      <c r="E6" s="1112" t="s">
        <v>436</v>
      </c>
      <c r="F6" s="24" t="s">
        <v>11</v>
      </c>
      <c r="G6" s="24" t="s">
        <v>62</v>
      </c>
      <c r="H6" s="24" t="s">
        <v>11</v>
      </c>
      <c r="I6" s="24" t="s">
        <v>62</v>
      </c>
      <c r="J6" s="24" t="s">
        <v>11</v>
      </c>
      <c r="K6" s="24" t="s">
        <v>62</v>
      </c>
      <c r="L6" s="1312"/>
      <c r="M6" s="1312"/>
      <c r="N6" s="1312"/>
      <c r="O6" s="1312"/>
      <c r="P6" s="1312"/>
      <c r="Q6" s="1312"/>
      <c r="R6" s="1312"/>
      <c r="S6" s="1312"/>
      <c r="T6" s="1312"/>
      <c r="U6" s="1312"/>
      <c r="V6" s="1310"/>
      <c r="W6" s="563" t="s">
        <v>11</v>
      </c>
      <c r="X6" s="563" t="s">
        <v>605</v>
      </c>
      <c r="Y6" s="563" t="s">
        <v>11</v>
      </c>
      <c r="Z6" s="563" t="s">
        <v>605</v>
      </c>
      <c r="AA6" s="563" t="s">
        <v>11</v>
      </c>
      <c r="AB6" s="563" t="s">
        <v>605</v>
      </c>
      <c r="AC6" s="1312"/>
      <c r="AD6" s="1312"/>
      <c r="AE6" s="1312"/>
      <c r="AF6" s="1312"/>
      <c r="AG6" s="1312"/>
      <c r="AH6" s="1312"/>
      <c r="AI6" s="1310"/>
      <c r="AJ6" s="1310"/>
      <c r="AK6" s="1310"/>
    </row>
    <row r="7" spans="1:37" ht="15.75" x14ac:dyDescent="0.25">
      <c r="A7" s="4">
        <v>1</v>
      </c>
      <c r="B7" s="4">
        <v>2</v>
      </c>
      <c r="C7" s="656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  <c r="I7" s="4">
        <v>9</v>
      </c>
      <c r="J7" s="4">
        <v>10</v>
      </c>
      <c r="K7" s="4">
        <v>11</v>
      </c>
      <c r="L7" s="4">
        <v>12</v>
      </c>
      <c r="M7" s="4">
        <v>13</v>
      </c>
      <c r="N7" s="4">
        <v>14</v>
      </c>
      <c r="O7" s="1113">
        <v>15</v>
      </c>
      <c r="P7" s="1113">
        <v>16</v>
      </c>
      <c r="Q7" s="1113">
        <v>17</v>
      </c>
      <c r="R7" s="1113">
        <v>18</v>
      </c>
      <c r="S7" s="1113">
        <v>19</v>
      </c>
      <c r="T7" s="1113">
        <v>20</v>
      </c>
      <c r="U7" s="1113">
        <v>21</v>
      </c>
      <c r="V7" s="1129">
        <v>22</v>
      </c>
      <c r="W7" s="1129">
        <v>23</v>
      </c>
      <c r="X7" s="1129">
        <v>24</v>
      </c>
      <c r="Y7" s="1129">
        <v>25</v>
      </c>
      <c r="Z7" s="1011">
        <v>26</v>
      </c>
      <c r="AA7" s="1129">
        <v>27</v>
      </c>
      <c r="AB7" s="1129">
        <v>28</v>
      </c>
      <c r="AC7" s="1129">
        <v>29</v>
      </c>
      <c r="AD7" s="1129">
        <v>30</v>
      </c>
      <c r="AE7" s="1011">
        <v>31</v>
      </c>
      <c r="AF7" s="1011">
        <v>32</v>
      </c>
      <c r="AG7" s="1011">
        <v>33</v>
      </c>
      <c r="AH7" s="1011">
        <v>34</v>
      </c>
      <c r="AI7" s="1011">
        <v>35</v>
      </c>
      <c r="AJ7" s="1011">
        <v>36</v>
      </c>
      <c r="AK7" s="1011">
        <v>37</v>
      </c>
    </row>
    <row r="8" spans="1:37" x14ac:dyDescent="0.25">
      <c r="A8" s="75"/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573"/>
      <c r="P8" s="573"/>
      <c r="Q8" s="573"/>
      <c r="R8" s="573"/>
      <c r="S8" s="573"/>
      <c r="T8" s="573"/>
      <c r="U8" s="573"/>
      <c r="V8" s="573"/>
      <c r="W8" s="573"/>
      <c r="X8" s="573"/>
      <c r="Y8" s="573"/>
      <c r="Z8" s="573"/>
      <c r="AA8" s="573"/>
      <c r="AB8" s="573"/>
      <c r="AC8" s="573"/>
      <c r="AD8" s="573"/>
      <c r="AE8" s="573"/>
      <c r="AF8" s="573"/>
      <c r="AG8" s="573"/>
      <c r="AH8" s="573"/>
      <c r="AI8" s="573"/>
      <c r="AJ8" s="573"/>
      <c r="AK8" s="573"/>
    </row>
    <row r="9" spans="1:37" ht="42" customHeight="1" x14ac:dyDescent="0.25">
      <c r="A9" s="1144" t="s">
        <v>427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573"/>
      <c r="P9" s="573"/>
      <c r="Q9" s="573"/>
      <c r="R9" s="573"/>
      <c r="S9" s="573"/>
      <c r="T9" s="573"/>
      <c r="U9" s="573"/>
      <c r="V9" s="573"/>
      <c r="W9" s="573"/>
      <c r="X9" s="573"/>
      <c r="Y9" s="573"/>
      <c r="Z9" s="573"/>
      <c r="AA9" s="573"/>
      <c r="AB9" s="573"/>
      <c r="AC9" s="573"/>
      <c r="AD9" s="573"/>
      <c r="AE9" s="573"/>
      <c r="AF9" s="573"/>
      <c r="AG9" s="573"/>
      <c r="AH9" s="573"/>
      <c r="AI9" s="573"/>
      <c r="AJ9" s="573"/>
      <c r="AK9" s="573"/>
    </row>
    <row r="10" spans="1:37" s="764" customFormat="1" x14ac:dyDescent="0.25">
      <c r="A10" s="718"/>
      <c r="B10" s="718"/>
      <c r="C10" s="718"/>
      <c r="D10" s="718"/>
      <c r="E10" s="718"/>
      <c r="F10" s="718"/>
      <c r="G10" s="718"/>
      <c r="H10" s="718"/>
      <c r="I10" s="718"/>
      <c r="J10" s="718"/>
      <c r="K10" s="718"/>
      <c r="L10" s="718"/>
      <c r="M10" s="718"/>
      <c r="N10" s="718"/>
      <c r="O10" s="580"/>
      <c r="P10" s="580"/>
      <c r="Q10" s="580"/>
      <c r="R10" s="580"/>
      <c r="S10" s="580"/>
      <c r="T10" s="580"/>
      <c r="U10" s="580"/>
      <c r="V10" s="580"/>
      <c r="W10" s="580"/>
      <c r="X10" s="580"/>
      <c r="Y10" s="580"/>
      <c r="Z10" s="580"/>
      <c r="AA10" s="580"/>
      <c r="AB10" s="580"/>
      <c r="AC10" s="580"/>
      <c r="AD10" s="580"/>
      <c r="AE10" s="580"/>
      <c r="AF10" s="580"/>
      <c r="AG10" s="580"/>
      <c r="AH10" s="580"/>
      <c r="AI10" s="580"/>
      <c r="AJ10" s="580"/>
      <c r="AK10" s="580"/>
    </row>
    <row r="11" spans="1:37" ht="20.25" x14ac:dyDescent="0.3">
      <c r="A11" s="970" t="s">
        <v>486</v>
      </c>
      <c r="B11" s="740" t="s">
        <v>487</v>
      </c>
      <c r="D11" s="740"/>
      <c r="E11" s="740"/>
      <c r="F11" s="740"/>
      <c r="G11" s="740"/>
      <c r="H11" s="740"/>
      <c r="I11" s="740"/>
      <c r="O11" s="509"/>
      <c r="P11" s="509"/>
      <c r="Q11" s="509"/>
      <c r="R11" s="509"/>
      <c r="S11" s="509"/>
      <c r="T11" s="509"/>
      <c r="U11" s="509"/>
      <c r="V11" s="509"/>
      <c r="W11" s="509"/>
      <c r="X11" s="509"/>
      <c r="Y11" s="509"/>
      <c r="Z11" s="509"/>
      <c r="AA11" s="509"/>
      <c r="AB11" s="509"/>
      <c r="AC11" s="509"/>
      <c r="AD11" s="509"/>
      <c r="AE11" s="509"/>
      <c r="AF11" s="509"/>
      <c r="AG11" s="509"/>
      <c r="AH11" s="509"/>
      <c r="AI11" s="509"/>
      <c r="AJ11" s="509"/>
      <c r="AK11" s="509"/>
    </row>
    <row r="13" spans="1:37" ht="18.75" x14ac:dyDescent="0.3">
      <c r="A13" s="908" t="s">
        <v>437</v>
      </c>
      <c r="B13" s="740" t="s">
        <v>549</v>
      </c>
      <c r="E13" s="721"/>
      <c r="F13" s="721"/>
      <c r="G13" s="721"/>
      <c r="H13" s="948"/>
      <c r="I13" s="765"/>
      <c r="J13" s="721"/>
      <c r="K13" s="765"/>
    </row>
    <row r="14" spans="1:37" ht="18.75" x14ac:dyDescent="0.3">
      <c r="B14" s="507" t="s">
        <v>550</v>
      </c>
      <c r="C14" s="507"/>
      <c r="D14" s="507"/>
      <c r="E14" s="507"/>
      <c r="F14" s="507"/>
      <c r="G14" s="507"/>
      <c r="H14" s="507"/>
      <c r="I14" s="507"/>
      <c r="J14" s="507"/>
      <c r="K14" s="507"/>
      <c r="L14" s="948"/>
    </row>
    <row r="15" spans="1:37" ht="18.75" x14ac:dyDescent="0.3">
      <c r="B15" s="993"/>
      <c r="C15" s="993"/>
      <c r="D15" s="993"/>
      <c r="E15" s="993"/>
      <c r="F15" s="993"/>
      <c r="G15" s="993"/>
      <c r="H15" s="993"/>
      <c r="I15" s="993"/>
      <c r="J15" s="993"/>
      <c r="K15" s="993"/>
    </row>
    <row r="16" spans="1:37" ht="15.75" x14ac:dyDescent="0.25">
      <c r="B16" s="723"/>
      <c r="C16" s="723"/>
      <c r="D16" s="723"/>
      <c r="E16" s="723"/>
      <c r="F16" s="723"/>
      <c r="G16" s="723"/>
      <c r="H16" s="723"/>
      <c r="I16" s="723"/>
    </row>
  </sheetData>
  <mergeCells count="40">
    <mergeCell ref="B4:B6"/>
    <mergeCell ref="AI4:AK4"/>
    <mergeCell ref="L5:L6"/>
    <mergeCell ref="Q5:Q6"/>
    <mergeCell ref="L4:N4"/>
    <mergeCell ref="O4:Q4"/>
    <mergeCell ref="R4:U4"/>
    <mergeCell ref="AF4:AH4"/>
    <mergeCell ref="AH5:AH6"/>
    <mergeCell ref="M5:M6"/>
    <mergeCell ref="N5:N6"/>
    <mergeCell ref="W4:AB4"/>
    <mergeCell ref="W5:X5"/>
    <mergeCell ref="Y5:Z5"/>
    <mergeCell ref="AA5:AB5"/>
    <mergeCell ref="AF5:AF6"/>
    <mergeCell ref="AG5:AG6"/>
    <mergeCell ref="H5:I5"/>
    <mergeCell ref="D4:E5"/>
    <mergeCell ref="R5:R6"/>
    <mergeCell ref="AC4:AE4"/>
    <mergeCell ref="AC5:AC6"/>
    <mergeCell ref="AD5:AD6"/>
    <mergeCell ref="AE5:AE6"/>
    <mergeCell ref="AI1:AK1"/>
    <mergeCell ref="AI5:AI6"/>
    <mergeCell ref="AJ5:AJ6"/>
    <mergeCell ref="AK5:AK6"/>
    <mergeCell ref="A2:AK2"/>
    <mergeCell ref="O5:O6"/>
    <mergeCell ref="A4:A6"/>
    <mergeCell ref="F5:G5"/>
    <mergeCell ref="C4:C6"/>
    <mergeCell ref="F4:K4"/>
    <mergeCell ref="P5:P6"/>
    <mergeCell ref="S5:S6"/>
    <mergeCell ref="T5:T6"/>
    <mergeCell ref="U5:U6"/>
    <mergeCell ref="J5:K5"/>
    <mergeCell ref="V4:V6"/>
  </mergeCells>
  <printOptions horizontalCentered="1"/>
  <pageMargins left="0.59055118110236227" right="0.59055118110236227" top="0.98425196850393704" bottom="0.39370078740157483" header="0.70866141732283472" footer="0"/>
  <pageSetup paperSize="9" scale="3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32"/>
  <sheetViews>
    <sheetView showGridLines="0" view="pageBreakPreview" zoomScale="60" zoomScaleNormal="75" workbookViewId="0">
      <selection activeCell="O4" sqref="O4:Q4"/>
    </sheetView>
  </sheetViews>
  <sheetFormatPr defaultColWidth="9.140625" defaultRowHeight="15" x14ac:dyDescent="0.25"/>
  <cols>
    <col min="1" max="1" width="22.7109375" style="2" customWidth="1"/>
    <col min="2" max="4" width="9.140625" style="2"/>
    <col min="5" max="5" width="13.42578125" style="2" customWidth="1"/>
    <col min="6" max="13" width="9.140625" style="2"/>
    <col min="14" max="14" width="10.5703125" style="2" customWidth="1"/>
    <col min="15" max="27" width="9.140625" style="2"/>
    <col min="28" max="28" width="8.42578125" style="2" customWidth="1"/>
    <col min="29" max="30" width="9.140625" style="764"/>
    <col min="31" max="16384" width="9.140625" style="2"/>
  </cols>
  <sheetData>
    <row r="1" spans="1:37" ht="27" customHeight="1" x14ac:dyDescent="0.3">
      <c r="AJ1" s="1167" t="s">
        <v>362</v>
      </c>
      <c r="AK1" s="1167"/>
    </row>
    <row r="2" spans="1:37" ht="25.5" customHeight="1" x14ac:dyDescent="0.25">
      <c r="A2" s="1311" t="s">
        <v>641</v>
      </c>
      <c r="B2" s="1311"/>
      <c r="C2" s="1311"/>
      <c r="D2" s="1311"/>
      <c r="E2" s="1311"/>
      <c r="F2" s="1311"/>
      <c r="G2" s="1311"/>
      <c r="H2" s="1311"/>
      <c r="I2" s="1311"/>
      <c r="J2" s="1311"/>
      <c r="K2" s="1311"/>
      <c r="L2" s="1311"/>
      <c r="M2" s="1311"/>
      <c r="N2" s="1311"/>
      <c r="O2" s="1311"/>
      <c r="P2" s="1311"/>
      <c r="Q2" s="1311"/>
      <c r="R2" s="1311"/>
      <c r="S2" s="1311"/>
      <c r="T2" s="1311"/>
      <c r="U2" s="1311"/>
      <c r="V2" s="1311"/>
      <c r="W2" s="1311"/>
      <c r="X2" s="1311"/>
      <c r="Y2" s="1311"/>
      <c r="Z2" s="1311"/>
      <c r="AA2" s="1311"/>
      <c r="AB2" s="1311"/>
      <c r="AC2" s="1311"/>
      <c r="AD2" s="1311"/>
      <c r="AE2" s="1311"/>
      <c r="AF2" s="1311"/>
      <c r="AG2" s="1311"/>
      <c r="AH2" s="1311"/>
      <c r="AI2" s="1311"/>
      <c r="AJ2" s="1311"/>
      <c r="AK2" s="1311"/>
    </row>
    <row r="3" spans="1:37" ht="25.5" x14ac:dyDescent="0.25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</row>
    <row r="4" spans="1:37" ht="49.5" customHeight="1" x14ac:dyDescent="0.25">
      <c r="A4" s="1330" t="s">
        <v>110</v>
      </c>
      <c r="B4" s="1330" t="s">
        <v>21</v>
      </c>
      <c r="C4" s="1330" t="s">
        <v>0</v>
      </c>
      <c r="D4" s="1337" t="s">
        <v>606</v>
      </c>
      <c r="E4" s="1338"/>
      <c r="F4" s="1341" t="s">
        <v>6</v>
      </c>
      <c r="G4" s="1342"/>
      <c r="H4" s="1342"/>
      <c r="I4" s="1342"/>
      <c r="J4" s="1342"/>
      <c r="K4" s="1343"/>
      <c r="L4" s="1323" t="s">
        <v>60</v>
      </c>
      <c r="M4" s="1326"/>
      <c r="N4" s="1327"/>
      <c r="O4" s="1331" t="s">
        <v>610</v>
      </c>
      <c r="P4" s="1332"/>
      <c r="Q4" s="1333"/>
      <c r="R4" s="1323" t="s">
        <v>602</v>
      </c>
      <c r="S4" s="1324"/>
      <c r="T4" s="1324"/>
      <c r="U4" s="1325"/>
      <c r="V4" s="1309" t="s">
        <v>620</v>
      </c>
      <c r="W4" s="1323" t="s">
        <v>497</v>
      </c>
      <c r="X4" s="1324"/>
      <c r="Y4" s="1324"/>
      <c r="Z4" s="1324"/>
      <c r="AA4" s="1324"/>
      <c r="AB4" s="1325"/>
      <c r="AC4" s="1334" t="s">
        <v>485</v>
      </c>
      <c r="AD4" s="1335"/>
      <c r="AE4" s="1336"/>
      <c r="AF4" s="1173" t="s">
        <v>61</v>
      </c>
      <c r="AG4" s="1174"/>
      <c r="AH4" s="1175"/>
      <c r="AI4" s="1323" t="s">
        <v>603</v>
      </c>
      <c r="AJ4" s="1324"/>
      <c r="AK4" s="1325"/>
    </row>
    <row r="5" spans="1:37" ht="36" customHeight="1" x14ac:dyDescent="0.25">
      <c r="A5" s="1330"/>
      <c r="B5" s="1330"/>
      <c r="C5" s="1330"/>
      <c r="D5" s="1339"/>
      <c r="E5" s="1340"/>
      <c r="F5" s="1328" t="s">
        <v>8</v>
      </c>
      <c r="G5" s="1328"/>
      <c r="H5" s="1328" t="s">
        <v>9</v>
      </c>
      <c r="I5" s="1328"/>
      <c r="J5" s="1328" t="s">
        <v>10</v>
      </c>
      <c r="K5" s="1328"/>
      <c r="L5" s="1329" t="s">
        <v>57</v>
      </c>
      <c r="M5" s="1329" t="s">
        <v>58</v>
      </c>
      <c r="N5" s="1329" t="s">
        <v>59</v>
      </c>
      <c r="O5" s="1330" t="s">
        <v>57</v>
      </c>
      <c r="P5" s="1330" t="s">
        <v>58</v>
      </c>
      <c r="Q5" s="1330" t="s">
        <v>59</v>
      </c>
      <c r="R5" s="1330" t="s">
        <v>452</v>
      </c>
      <c r="S5" s="1330" t="s">
        <v>57</v>
      </c>
      <c r="T5" s="1330" t="s">
        <v>58</v>
      </c>
      <c r="U5" s="1330" t="s">
        <v>59</v>
      </c>
      <c r="V5" s="1318"/>
      <c r="W5" s="1328" t="s">
        <v>8</v>
      </c>
      <c r="X5" s="1328"/>
      <c r="Y5" s="1328" t="s">
        <v>9</v>
      </c>
      <c r="Z5" s="1328"/>
      <c r="AA5" s="1328" t="s">
        <v>10</v>
      </c>
      <c r="AB5" s="1328"/>
      <c r="AC5" s="1329" t="s">
        <v>57</v>
      </c>
      <c r="AD5" s="1329" t="s">
        <v>58</v>
      </c>
      <c r="AE5" s="1329" t="s">
        <v>59</v>
      </c>
      <c r="AF5" s="1330" t="s">
        <v>57</v>
      </c>
      <c r="AG5" s="1330" t="s">
        <v>58</v>
      </c>
      <c r="AH5" s="1330" t="s">
        <v>59</v>
      </c>
      <c r="AI5" s="1171" t="s">
        <v>57</v>
      </c>
      <c r="AJ5" s="1171" t="s">
        <v>58</v>
      </c>
      <c r="AK5" s="1171" t="s">
        <v>59</v>
      </c>
    </row>
    <row r="6" spans="1:37" ht="92.25" customHeight="1" x14ac:dyDescent="0.25">
      <c r="A6" s="1330"/>
      <c r="B6" s="1330"/>
      <c r="C6" s="1330"/>
      <c r="D6" s="1123" t="s">
        <v>34</v>
      </c>
      <c r="E6" s="1123" t="s">
        <v>436</v>
      </c>
      <c r="F6" s="563" t="s">
        <v>11</v>
      </c>
      <c r="G6" s="563" t="s">
        <v>605</v>
      </c>
      <c r="H6" s="563" t="s">
        <v>11</v>
      </c>
      <c r="I6" s="563" t="s">
        <v>605</v>
      </c>
      <c r="J6" s="563" t="s">
        <v>11</v>
      </c>
      <c r="K6" s="563" t="s">
        <v>605</v>
      </c>
      <c r="L6" s="1329"/>
      <c r="M6" s="1329"/>
      <c r="N6" s="1329"/>
      <c r="O6" s="1330"/>
      <c r="P6" s="1330"/>
      <c r="Q6" s="1330"/>
      <c r="R6" s="1330"/>
      <c r="S6" s="1330"/>
      <c r="T6" s="1330"/>
      <c r="U6" s="1330"/>
      <c r="V6" s="1310"/>
      <c r="W6" s="563" t="s">
        <v>11</v>
      </c>
      <c r="X6" s="563" t="s">
        <v>605</v>
      </c>
      <c r="Y6" s="563" t="s">
        <v>11</v>
      </c>
      <c r="Z6" s="563" t="s">
        <v>605</v>
      </c>
      <c r="AA6" s="563" t="s">
        <v>11</v>
      </c>
      <c r="AB6" s="563" t="s">
        <v>605</v>
      </c>
      <c r="AC6" s="1329"/>
      <c r="AD6" s="1329"/>
      <c r="AE6" s="1329"/>
      <c r="AF6" s="1330"/>
      <c r="AG6" s="1330"/>
      <c r="AH6" s="1330"/>
      <c r="AI6" s="1172"/>
      <c r="AJ6" s="1172"/>
      <c r="AK6" s="1172"/>
    </row>
    <row r="7" spans="1:37" ht="15.75" x14ac:dyDescent="0.25">
      <c r="A7" s="4">
        <v>1</v>
      </c>
      <c r="B7" s="4">
        <v>2</v>
      </c>
      <c r="C7" s="656">
        <v>3</v>
      </c>
      <c r="D7" s="1011">
        <v>4</v>
      </c>
      <c r="E7" s="1113">
        <v>5</v>
      </c>
      <c r="F7" s="1113">
        <v>6</v>
      </c>
      <c r="G7" s="1113">
        <v>7</v>
      </c>
      <c r="H7" s="1113">
        <v>8</v>
      </c>
      <c r="I7" s="1113">
        <v>9</v>
      </c>
      <c r="J7" s="1113">
        <v>10</v>
      </c>
      <c r="K7" s="1113">
        <v>11</v>
      </c>
      <c r="L7" s="1113">
        <v>12</v>
      </c>
      <c r="M7" s="1113">
        <v>13</v>
      </c>
      <c r="N7" s="1113">
        <v>14</v>
      </c>
      <c r="O7" s="4">
        <v>15</v>
      </c>
      <c r="P7" s="4">
        <v>16</v>
      </c>
      <c r="Q7" s="4">
        <v>17</v>
      </c>
      <c r="R7" s="4">
        <v>18</v>
      </c>
      <c r="S7" s="4">
        <v>19</v>
      </c>
      <c r="T7" s="4">
        <v>20</v>
      </c>
      <c r="U7" s="4">
        <v>21</v>
      </c>
      <c r="V7" s="1129">
        <v>22</v>
      </c>
      <c r="W7" s="1129">
        <v>23</v>
      </c>
      <c r="X7" s="1129">
        <v>24</v>
      </c>
      <c r="Y7" s="1129">
        <v>25</v>
      </c>
      <c r="Z7" s="1011">
        <v>26</v>
      </c>
      <c r="AA7" s="1129">
        <v>27</v>
      </c>
      <c r="AB7" s="1129">
        <v>28</v>
      </c>
      <c r="AC7" s="1129">
        <v>29</v>
      </c>
      <c r="AD7" s="1129">
        <v>30</v>
      </c>
      <c r="AE7" s="1129">
        <v>31</v>
      </c>
      <c r="AF7" s="4">
        <v>32</v>
      </c>
      <c r="AG7" s="4">
        <v>33</v>
      </c>
      <c r="AH7" s="4">
        <v>34</v>
      </c>
      <c r="AI7" s="465">
        <v>35</v>
      </c>
      <c r="AJ7" s="954">
        <v>36</v>
      </c>
      <c r="AK7" s="954">
        <v>37</v>
      </c>
    </row>
    <row r="8" spans="1:37" x14ac:dyDescent="0.25">
      <c r="A8" s="75"/>
      <c r="B8" s="75"/>
      <c r="C8" s="75"/>
      <c r="D8" s="573"/>
      <c r="E8" s="573"/>
      <c r="F8" s="573"/>
      <c r="G8" s="573"/>
      <c r="H8" s="573"/>
      <c r="I8" s="573"/>
      <c r="J8" s="573"/>
      <c r="K8" s="573"/>
      <c r="L8" s="573"/>
      <c r="M8" s="573"/>
      <c r="N8" s="573"/>
      <c r="O8" s="75"/>
      <c r="P8" s="75"/>
      <c r="Q8" s="75"/>
      <c r="R8" s="75"/>
      <c r="S8" s="75"/>
      <c r="T8" s="75"/>
      <c r="U8" s="75"/>
      <c r="V8" s="573"/>
      <c r="W8" s="573"/>
      <c r="X8" s="573"/>
      <c r="Y8" s="573"/>
      <c r="Z8" s="573"/>
      <c r="AA8" s="573"/>
      <c r="AB8" s="573"/>
      <c r="AC8" s="573"/>
      <c r="AD8" s="573"/>
      <c r="AE8" s="573"/>
      <c r="AF8" s="75"/>
      <c r="AG8" s="75"/>
      <c r="AH8" s="75"/>
      <c r="AI8" s="75"/>
      <c r="AJ8" s="75"/>
      <c r="AK8" s="75"/>
    </row>
    <row r="9" spans="1:37" ht="36" x14ac:dyDescent="0.25">
      <c r="A9" s="949" t="s">
        <v>653</v>
      </c>
      <c r="B9" s="75"/>
      <c r="C9" s="75"/>
      <c r="D9" s="573"/>
      <c r="E9" s="573"/>
      <c r="F9" s="573"/>
      <c r="G9" s="573"/>
      <c r="H9" s="573"/>
      <c r="I9" s="573"/>
      <c r="J9" s="573"/>
      <c r="K9" s="573"/>
      <c r="L9" s="573"/>
      <c r="M9" s="573"/>
      <c r="N9" s="573"/>
      <c r="O9" s="75"/>
      <c r="P9" s="75"/>
      <c r="Q9" s="75"/>
      <c r="R9" s="75"/>
      <c r="S9" s="75"/>
      <c r="T9" s="75"/>
      <c r="U9" s="75"/>
      <c r="V9" s="573"/>
      <c r="W9" s="573"/>
      <c r="X9" s="573"/>
      <c r="Y9" s="573"/>
      <c r="Z9" s="573"/>
      <c r="AA9" s="573"/>
      <c r="AB9" s="573"/>
      <c r="AC9" s="573"/>
      <c r="AD9" s="573"/>
      <c r="AE9" s="573"/>
      <c r="AF9" s="75"/>
      <c r="AG9" s="75"/>
      <c r="AH9" s="75"/>
      <c r="AI9" s="75"/>
      <c r="AJ9" s="75"/>
      <c r="AK9" s="75"/>
    </row>
    <row r="10" spans="1:37" s="764" customFormat="1" x14ac:dyDescent="0.25">
      <c r="A10" s="718"/>
      <c r="B10" s="718"/>
      <c r="C10" s="718"/>
      <c r="D10" s="580"/>
      <c r="E10" s="580"/>
      <c r="F10" s="580"/>
      <c r="G10" s="580"/>
      <c r="H10" s="580"/>
      <c r="I10" s="580"/>
      <c r="J10" s="580"/>
      <c r="K10" s="580"/>
      <c r="L10" s="580"/>
      <c r="M10" s="580"/>
      <c r="N10" s="580"/>
      <c r="O10" s="718"/>
      <c r="P10" s="718"/>
      <c r="Q10" s="718"/>
      <c r="R10" s="718"/>
      <c r="S10" s="718"/>
      <c r="T10" s="718"/>
      <c r="U10" s="718"/>
      <c r="V10" s="718"/>
      <c r="W10" s="718"/>
      <c r="X10" s="718"/>
      <c r="Y10" s="718"/>
      <c r="Z10" s="718"/>
      <c r="AA10" s="718"/>
    </row>
    <row r="11" spans="1:37" ht="18" x14ac:dyDescent="0.25">
      <c r="A11" s="950" t="s">
        <v>486</v>
      </c>
      <c r="B11" s="740" t="s">
        <v>487</v>
      </c>
      <c r="C11" s="764"/>
      <c r="D11" s="507"/>
      <c r="E11" s="507"/>
      <c r="F11" s="507"/>
      <c r="G11" s="507"/>
      <c r="H11" s="507"/>
      <c r="I11" s="509"/>
      <c r="J11" s="509"/>
      <c r="K11" s="509"/>
      <c r="L11" s="509"/>
      <c r="M11" s="509"/>
      <c r="N11" s="509"/>
    </row>
    <row r="12" spans="1:37" ht="21" x14ac:dyDescent="0.35">
      <c r="A12" s="1124" t="s">
        <v>437</v>
      </c>
      <c r="B12" s="507" t="s">
        <v>549</v>
      </c>
      <c r="C12" s="509"/>
      <c r="D12" s="509"/>
      <c r="E12" s="230"/>
      <c r="F12" s="230"/>
      <c r="G12" s="230"/>
      <c r="H12" s="509"/>
      <c r="I12" s="509"/>
      <c r="J12" s="230"/>
      <c r="K12" s="509"/>
      <c r="L12" s="509"/>
      <c r="M12" s="509"/>
      <c r="N12" s="509"/>
      <c r="P12" s="76"/>
      <c r="Q12" s="79"/>
      <c r="R12" s="79"/>
      <c r="S12" s="79"/>
      <c r="T12" s="79"/>
      <c r="U12" s="79"/>
      <c r="V12" s="80"/>
      <c r="W12" s="76"/>
      <c r="X12" s="76"/>
      <c r="Y12" s="76"/>
      <c r="Z12" s="76"/>
      <c r="AA12" s="76"/>
    </row>
    <row r="13" spans="1:37" ht="21" x14ac:dyDescent="0.35">
      <c r="A13" s="509"/>
      <c r="B13" s="507" t="s">
        <v>550</v>
      </c>
      <c r="C13" s="507"/>
      <c r="D13" s="507"/>
      <c r="E13" s="507"/>
      <c r="F13" s="507"/>
      <c r="G13" s="507"/>
      <c r="H13" s="507"/>
      <c r="I13" s="507"/>
      <c r="J13" s="507"/>
      <c r="K13" s="507"/>
      <c r="L13" s="509"/>
      <c r="M13" s="509"/>
      <c r="N13" s="509"/>
      <c r="O13" s="79"/>
      <c r="P13" s="76"/>
      <c r="Q13" s="79"/>
      <c r="R13" s="79"/>
      <c r="S13" s="79"/>
      <c r="T13" s="79"/>
      <c r="U13" s="76"/>
      <c r="V13" s="76"/>
      <c r="W13" s="76"/>
      <c r="X13" s="76"/>
      <c r="Y13" s="79"/>
      <c r="Z13" s="79"/>
      <c r="AA13" s="76"/>
      <c r="AB13" s="76"/>
      <c r="AC13" s="743"/>
      <c r="AD13" s="743"/>
      <c r="AE13" s="76"/>
      <c r="AF13" s="76"/>
      <c r="AG13" s="76"/>
    </row>
    <row r="14" spans="1:37" ht="21" x14ac:dyDescent="0.35">
      <c r="B14" s="993"/>
      <c r="C14" s="993"/>
      <c r="D14" s="993"/>
      <c r="E14" s="993"/>
      <c r="F14" s="993"/>
      <c r="G14" s="993"/>
      <c r="H14" s="993"/>
      <c r="I14" s="993"/>
      <c r="J14" s="993"/>
      <c r="K14" s="993"/>
      <c r="O14" s="79"/>
      <c r="P14" s="76"/>
      <c r="Q14" s="79"/>
      <c r="R14" s="79"/>
      <c r="S14" s="79"/>
      <c r="T14" s="79"/>
      <c r="U14" s="76"/>
      <c r="V14" s="76"/>
      <c r="W14" s="76"/>
      <c r="X14" s="76"/>
      <c r="Y14" s="1167"/>
      <c r="Z14" s="1167"/>
      <c r="AA14" s="1167"/>
      <c r="AB14" s="81"/>
      <c r="AC14" s="951"/>
      <c r="AD14" s="951"/>
      <c r="AE14" s="76"/>
      <c r="AF14" s="76"/>
      <c r="AG14" s="76"/>
    </row>
    <row r="15" spans="1:37" ht="21" x14ac:dyDescent="0.35">
      <c r="AB15" s="76"/>
      <c r="AC15" s="743"/>
      <c r="AD15" s="743"/>
      <c r="AE15" s="76"/>
      <c r="AF15" s="76"/>
      <c r="AG15" s="76"/>
    </row>
    <row r="16" spans="1:37" ht="21" x14ac:dyDescent="0.35">
      <c r="O16" s="745"/>
      <c r="P16" s="745"/>
      <c r="Q16" s="79"/>
      <c r="R16" s="79"/>
      <c r="S16" s="79"/>
      <c r="T16" s="79"/>
      <c r="U16" s="76"/>
      <c r="V16" s="76"/>
      <c r="W16" s="76"/>
      <c r="X16" s="76"/>
      <c r="Y16" s="1167"/>
      <c r="Z16" s="1167"/>
      <c r="AA16" s="1167"/>
      <c r="AB16" s="76"/>
      <c r="AC16" s="743"/>
      <c r="AD16" s="743"/>
      <c r="AE16" s="79"/>
      <c r="AF16" s="76"/>
      <c r="AG16" s="76"/>
    </row>
    <row r="17" spans="7:33" ht="21" x14ac:dyDescent="0.35">
      <c r="O17" s="745"/>
      <c r="P17" s="745"/>
      <c r="Q17" s="79"/>
      <c r="R17" s="79"/>
      <c r="S17" s="79"/>
      <c r="T17" s="79"/>
      <c r="U17" s="76"/>
      <c r="V17" s="76"/>
      <c r="W17" s="76"/>
      <c r="X17" s="79"/>
      <c r="Y17" s="1167"/>
      <c r="Z17" s="1167"/>
      <c r="AA17" s="1167"/>
      <c r="AB17" s="494"/>
      <c r="AC17" s="951"/>
      <c r="AD17" s="951"/>
      <c r="AE17" s="79"/>
      <c r="AF17" s="79"/>
      <c r="AG17" s="76"/>
    </row>
    <row r="18" spans="7:33" ht="21" x14ac:dyDescent="0.35">
      <c r="Q18" s="79"/>
      <c r="R18" s="79"/>
      <c r="S18" s="79"/>
      <c r="T18" s="79"/>
      <c r="U18" s="76"/>
      <c r="V18" s="76"/>
      <c r="W18" s="76"/>
      <c r="X18" s="76"/>
      <c r="Y18" s="1167"/>
      <c r="Z18" s="1167"/>
      <c r="AA18" s="1167"/>
      <c r="AB18" s="76"/>
      <c r="AC18" s="743"/>
      <c r="AD18" s="743"/>
      <c r="AE18" s="79"/>
      <c r="AF18" s="79"/>
      <c r="AG18" s="76"/>
    </row>
    <row r="19" spans="7:33" ht="21" x14ac:dyDescent="0.35">
      <c r="O19" s="745"/>
      <c r="P19" s="745"/>
      <c r="Q19" s="745"/>
      <c r="R19" s="745"/>
      <c r="S19" s="745"/>
      <c r="T19" s="743"/>
      <c r="U19" s="76"/>
      <c r="V19" s="79"/>
      <c r="W19" s="79"/>
      <c r="X19" s="79"/>
      <c r="Y19" s="1167"/>
      <c r="Z19" s="1167"/>
      <c r="AA19" s="1167"/>
      <c r="AB19" s="81"/>
      <c r="AC19" s="951"/>
      <c r="AD19" s="951"/>
      <c r="AE19" s="79"/>
      <c r="AF19" s="79"/>
      <c r="AG19" s="76"/>
    </row>
    <row r="26" spans="7:33" ht="21" x14ac:dyDescent="0.35">
      <c r="G26" s="79"/>
      <c r="H26" s="79"/>
      <c r="J26" s="79"/>
      <c r="K26" s="79"/>
      <c r="L26" s="79"/>
      <c r="M26" s="79"/>
      <c r="N26" s="79"/>
      <c r="O26" s="80"/>
      <c r="P26" s="76"/>
      <c r="Q26" s="76"/>
      <c r="R26" s="76"/>
    </row>
    <row r="27" spans="7:33" ht="21" x14ac:dyDescent="0.35">
      <c r="G27" s="79"/>
      <c r="H27" s="79"/>
      <c r="J27" s="79"/>
      <c r="K27" s="79"/>
      <c r="L27" s="79"/>
      <c r="M27" s="79"/>
      <c r="N27" s="79"/>
      <c r="O27" s="296"/>
      <c r="P27" s="296"/>
      <c r="Q27" s="76"/>
      <c r="R27" s="76"/>
    </row>
    <row r="28" spans="7:33" ht="21" x14ac:dyDescent="0.35">
      <c r="G28" s="79"/>
      <c r="H28" s="79"/>
      <c r="J28" s="79"/>
      <c r="K28" s="79"/>
      <c r="L28" s="79"/>
      <c r="M28" s="79"/>
      <c r="N28" s="79"/>
      <c r="O28" s="79"/>
      <c r="P28" s="76"/>
      <c r="Q28" s="76"/>
      <c r="R28" s="76"/>
    </row>
    <row r="29" spans="7:33" ht="21" x14ac:dyDescent="0.35">
      <c r="G29" s="79"/>
      <c r="H29" s="79"/>
      <c r="J29" s="79"/>
      <c r="K29" s="79"/>
      <c r="L29" s="79"/>
      <c r="M29" s="79"/>
      <c r="N29" s="79"/>
      <c r="O29" s="80"/>
      <c r="P29" s="76"/>
      <c r="Q29" s="76"/>
      <c r="R29" s="76"/>
    </row>
    <row r="30" spans="7:33" ht="21" x14ac:dyDescent="0.35">
      <c r="G30" s="79"/>
      <c r="H30" s="79"/>
      <c r="J30" s="79"/>
      <c r="K30" s="79"/>
      <c r="L30" s="79"/>
      <c r="M30" s="79"/>
      <c r="N30" s="79"/>
      <c r="O30" s="296"/>
      <c r="P30" s="296"/>
      <c r="Q30" s="79"/>
      <c r="R30" s="76"/>
    </row>
    <row r="31" spans="7:33" ht="21" x14ac:dyDescent="0.35">
      <c r="G31" s="79"/>
      <c r="H31" s="79"/>
      <c r="J31" s="79"/>
      <c r="K31" s="79"/>
      <c r="L31" s="79"/>
      <c r="M31" s="79"/>
      <c r="N31" s="79"/>
      <c r="O31" s="79"/>
      <c r="P31" s="76"/>
      <c r="Q31" s="79"/>
      <c r="R31" s="76"/>
    </row>
    <row r="32" spans="7:33" ht="21" x14ac:dyDescent="0.35">
      <c r="G32" s="79"/>
      <c r="H32" s="79"/>
      <c r="J32" s="79"/>
      <c r="K32" s="79"/>
      <c r="L32" s="79"/>
      <c r="M32" s="79"/>
      <c r="N32" s="79"/>
      <c r="O32" s="296"/>
      <c r="P32" s="296"/>
      <c r="Q32" s="79"/>
      <c r="R32" s="76"/>
    </row>
  </sheetData>
  <mergeCells count="45">
    <mergeCell ref="Y19:AA19"/>
    <mergeCell ref="AF4:AH4"/>
    <mergeCell ref="AI4:AK4"/>
    <mergeCell ref="N5:N6"/>
    <mergeCell ref="O5:O6"/>
    <mergeCell ref="AG5:AG6"/>
    <mergeCell ref="Y16:AA16"/>
    <mergeCell ref="Y18:AA18"/>
    <mergeCell ref="Y14:AA14"/>
    <mergeCell ref="R5:R6"/>
    <mergeCell ref="S5:S6"/>
    <mergeCell ref="T5:T6"/>
    <mergeCell ref="U5:U6"/>
    <mergeCell ref="AF5:AF6"/>
    <mergeCell ref="AH5:AH6"/>
    <mergeCell ref="Y17:AA17"/>
    <mergeCell ref="AJ1:AK1"/>
    <mergeCell ref="AI5:AI6"/>
    <mergeCell ref="AJ5:AJ6"/>
    <mergeCell ref="AK5:AK6"/>
    <mergeCell ref="A4:A6"/>
    <mergeCell ref="B4:B6"/>
    <mergeCell ref="R4:U4"/>
    <mergeCell ref="AC4:AE4"/>
    <mergeCell ref="AC5:AC6"/>
    <mergeCell ref="AD5:AD6"/>
    <mergeCell ref="V4:V6"/>
    <mergeCell ref="W4:AB4"/>
    <mergeCell ref="C4:C6"/>
    <mergeCell ref="D4:E5"/>
    <mergeCell ref="F4:K4"/>
    <mergeCell ref="P5:P6"/>
    <mergeCell ref="A2:AK2"/>
    <mergeCell ref="AE5:AE6"/>
    <mergeCell ref="W5:X5"/>
    <mergeCell ref="Y5:Z5"/>
    <mergeCell ref="AA5:AB5"/>
    <mergeCell ref="Q5:Q6"/>
    <mergeCell ref="L4:N4"/>
    <mergeCell ref="O4:Q4"/>
    <mergeCell ref="F5:G5"/>
    <mergeCell ref="H5:I5"/>
    <mergeCell ref="J5:K5"/>
    <mergeCell ref="L5:L6"/>
    <mergeCell ref="M5:M6"/>
  </mergeCells>
  <printOptions horizontalCentered="1"/>
  <pageMargins left="0.59055118110236227" right="0.59055118110236227" top="0.98425196850393704" bottom="0.39370078740157483" header="0.70866141732283472" footer="0"/>
  <pageSetup paperSize="9" scale="3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showGridLines="0" view="pageBreakPreview" topLeftCell="C1" zoomScaleNormal="100" zoomScaleSheetLayoutView="100" workbookViewId="0">
      <selection activeCell="K6" sqref="K6:K7"/>
    </sheetView>
  </sheetViews>
  <sheetFormatPr defaultColWidth="9.140625" defaultRowHeight="15" x14ac:dyDescent="0.25"/>
  <cols>
    <col min="1" max="1" width="13.140625" style="2" customWidth="1"/>
    <col min="2" max="2" width="11" style="2" customWidth="1"/>
    <col min="3" max="3" width="9.140625" style="2"/>
    <col min="4" max="4" width="13" style="2" customWidth="1"/>
    <col min="5" max="5" width="15" style="2" customWidth="1"/>
    <col min="6" max="6" width="12" style="2" customWidth="1"/>
    <col min="7" max="7" width="14" style="2" customWidth="1"/>
    <col min="8" max="8" width="13.7109375" style="2" customWidth="1"/>
    <col min="9" max="9" width="9.140625" style="2"/>
    <col min="10" max="10" width="8.42578125" style="2" customWidth="1"/>
    <col min="11" max="11" width="13.28515625" style="2" customWidth="1"/>
    <col min="12" max="12" width="14.28515625" style="2" customWidth="1"/>
    <col min="13" max="16384" width="9.140625" style="2"/>
  </cols>
  <sheetData>
    <row r="1" spans="1:16" ht="18" x14ac:dyDescent="0.3">
      <c r="A1" s="82"/>
      <c r="B1" s="82"/>
      <c r="C1" s="82"/>
      <c r="D1" s="82"/>
      <c r="E1" s="82"/>
      <c r="F1" s="41"/>
      <c r="G1" s="41"/>
      <c r="H1" s="41"/>
      <c r="I1" s="41"/>
      <c r="J1" s="41"/>
      <c r="K1" s="1350" t="s">
        <v>363</v>
      </c>
      <c r="L1" s="1350"/>
    </row>
    <row r="2" spans="1:16" ht="18" x14ac:dyDescent="0.25">
      <c r="A2" s="1351" t="s">
        <v>454</v>
      </c>
      <c r="B2" s="1351"/>
      <c r="C2" s="1351"/>
      <c r="D2" s="1351"/>
      <c r="E2" s="1351"/>
      <c r="F2" s="1351"/>
      <c r="G2" s="1351"/>
      <c r="H2" s="1351"/>
      <c r="I2" s="1351"/>
      <c r="J2" s="1351"/>
      <c r="K2" s="1351"/>
      <c r="L2" s="1351"/>
    </row>
    <row r="3" spans="1:16" ht="18" x14ac:dyDescent="0.3">
      <c r="A3" s="83"/>
      <c r="B3" s="83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6" x14ac:dyDescent="0.25">
      <c r="A4" s="1349" t="s">
        <v>110</v>
      </c>
      <c r="B4" s="1349" t="s">
        <v>21</v>
      </c>
      <c r="C4" s="1349" t="s">
        <v>0</v>
      </c>
      <c r="D4" s="1349" t="s">
        <v>64</v>
      </c>
      <c r="E4" s="1349"/>
      <c r="F4" s="1349" t="s">
        <v>65</v>
      </c>
      <c r="G4" s="1349" t="s">
        <v>66</v>
      </c>
      <c r="H4" s="1349"/>
      <c r="I4" s="1352" t="s">
        <v>600</v>
      </c>
      <c r="J4" s="1353"/>
      <c r="K4" s="1349" t="s">
        <v>656</v>
      </c>
      <c r="L4" s="1349"/>
    </row>
    <row r="5" spans="1:16" x14ac:dyDescent="0.25">
      <c r="A5" s="1349"/>
      <c r="B5" s="1349"/>
      <c r="C5" s="1349"/>
      <c r="D5" s="1349"/>
      <c r="E5" s="1349"/>
      <c r="F5" s="1349"/>
      <c r="G5" s="1349"/>
      <c r="H5" s="1349"/>
      <c r="I5" s="1354"/>
      <c r="J5" s="1355"/>
      <c r="K5" s="1349"/>
      <c r="L5" s="1349"/>
    </row>
    <row r="6" spans="1:16" ht="15" customHeight="1" x14ac:dyDescent="0.25">
      <c r="A6" s="1349"/>
      <c r="B6" s="1349"/>
      <c r="C6" s="1349"/>
      <c r="D6" s="1349" t="s">
        <v>34</v>
      </c>
      <c r="E6" s="1349" t="s">
        <v>436</v>
      </c>
      <c r="F6" s="1349"/>
      <c r="G6" s="1349" t="s">
        <v>34</v>
      </c>
      <c r="H6" s="1349" t="s">
        <v>436</v>
      </c>
      <c r="I6" s="1345" t="s">
        <v>19</v>
      </c>
      <c r="J6" s="1345" t="s">
        <v>12</v>
      </c>
      <c r="K6" s="1349" t="s">
        <v>34</v>
      </c>
      <c r="L6" s="1349" t="s">
        <v>436</v>
      </c>
    </row>
    <row r="7" spans="1:16" ht="15" customHeight="1" x14ac:dyDescent="0.25">
      <c r="A7" s="1349"/>
      <c r="B7" s="1349"/>
      <c r="C7" s="1349"/>
      <c r="D7" s="1349"/>
      <c r="E7" s="1349"/>
      <c r="F7" s="1349"/>
      <c r="G7" s="1349"/>
      <c r="H7" s="1349"/>
      <c r="I7" s="1346"/>
      <c r="J7" s="1346"/>
      <c r="K7" s="1349"/>
      <c r="L7" s="1349"/>
    </row>
    <row r="8" spans="1:16" ht="16.5" x14ac:dyDescent="0.3">
      <c r="A8" s="909">
        <v>1</v>
      </c>
      <c r="B8" s="909">
        <v>2</v>
      </c>
      <c r="C8" s="84">
        <v>3</v>
      </c>
      <c r="D8" s="705">
        <v>4</v>
      </c>
      <c r="E8" s="909">
        <v>5</v>
      </c>
      <c r="F8" s="909">
        <v>6</v>
      </c>
      <c r="G8" s="909">
        <v>7</v>
      </c>
      <c r="H8" s="909">
        <v>8</v>
      </c>
      <c r="I8" s="909">
        <v>9</v>
      </c>
      <c r="J8" s="909">
        <v>10</v>
      </c>
      <c r="K8" s="909">
        <v>11</v>
      </c>
      <c r="L8" s="909">
        <v>12</v>
      </c>
    </row>
    <row r="9" spans="1:16" ht="16.5" x14ac:dyDescent="0.3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</row>
    <row r="10" spans="1:16" ht="16.5" x14ac:dyDescent="0.3">
      <c r="A10" s="48" t="s">
        <v>427</v>
      </c>
      <c r="B10" s="910"/>
      <c r="C10" s="911"/>
      <c r="D10" s="910"/>
      <c r="E10" s="910"/>
      <c r="F10" s="910"/>
      <c r="G10" s="910"/>
      <c r="H10" s="910"/>
      <c r="I10" s="910"/>
      <c r="J10" s="910"/>
      <c r="K10" s="910"/>
      <c r="L10" s="910"/>
    </row>
    <row r="12" spans="1:16" ht="18" x14ac:dyDescent="0.25">
      <c r="A12" s="1344" t="s">
        <v>453</v>
      </c>
      <c r="B12" s="1344"/>
      <c r="C12" s="983" t="s">
        <v>551</v>
      </c>
      <c r="D12" s="983"/>
      <c r="E12" s="983"/>
      <c r="F12" s="983"/>
      <c r="G12" s="983"/>
      <c r="H12" s="983"/>
      <c r="I12" s="983"/>
      <c r="J12" s="71"/>
    </row>
    <row r="13" spans="1:16" ht="15.75" x14ac:dyDescent="0.25">
      <c r="A13" s="723"/>
      <c r="B13" s="723"/>
      <c r="C13" s="983" t="s">
        <v>552</v>
      </c>
      <c r="D13" s="983"/>
      <c r="E13" s="983"/>
      <c r="F13" s="983"/>
      <c r="G13" s="723"/>
      <c r="H13" s="723"/>
      <c r="I13" s="65"/>
      <c r="J13" s="723"/>
    </row>
    <row r="14" spans="1:16" ht="18.75" x14ac:dyDescent="0.3">
      <c r="C14" s="983"/>
      <c r="D14" s="723"/>
      <c r="E14" s="983"/>
      <c r="F14" s="983"/>
      <c r="G14" s="983"/>
      <c r="H14" s="723"/>
      <c r="I14" s="723"/>
      <c r="J14" s="989"/>
      <c r="K14" s="742"/>
      <c r="L14" s="742"/>
      <c r="M14" s="68"/>
      <c r="N14" s="68"/>
      <c r="O14" s="68"/>
      <c r="P14" s="68"/>
    </row>
    <row r="15" spans="1:16" ht="18.75" x14ac:dyDescent="0.3">
      <c r="C15" s="740"/>
      <c r="D15" s="742"/>
      <c r="E15" s="740"/>
      <c r="F15" s="740"/>
      <c r="G15" s="740"/>
      <c r="H15" s="740"/>
      <c r="I15" s="740"/>
      <c r="J15" s="740"/>
      <c r="K15" s="1229"/>
      <c r="L15" s="1229"/>
      <c r="M15" s="68"/>
      <c r="N15" s="68"/>
      <c r="O15" s="68"/>
      <c r="P15" s="68"/>
    </row>
    <row r="16" spans="1:16" ht="18.75" x14ac:dyDescent="0.3">
      <c r="C16" s="742"/>
      <c r="D16" s="742"/>
      <c r="E16" s="742"/>
      <c r="F16" s="742"/>
      <c r="G16" s="742"/>
      <c r="H16" s="742"/>
      <c r="I16" s="742"/>
      <c r="J16" s="742"/>
      <c r="K16" s="742"/>
      <c r="L16" s="742"/>
      <c r="M16" s="68"/>
      <c r="N16" s="68"/>
      <c r="O16" s="68"/>
      <c r="P16" s="68"/>
    </row>
    <row r="17" spans="3:16" ht="18.75" x14ac:dyDescent="0.3">
      <c r="C17" s="740"/>
      <c r="D17" s="740"/>
      <c r="E17" s="740"/>
      <c r="F17" s="740"/>
      <c r="G17" s="740"/>
      <c r="H17" s="740"/>
      <c r="I17" s="741"/>
      <c r="J17" s="741"/>
      <c r="K17" s="742"/>
      <c r="L17" s="742"/>
      <c r="M17" s="68"/>
      <c r="N17" s="68"/>
      <c r="O17" s="68"/>
      <c r="P17" s="68"/>
    </row>
    <row r="18" spans="3:16" ht="21" customHeight="1" x14ac:dyDescent="0.3">
      <c r="C18" s="740"/>
      <c r="D18" s="740"/>
      <c r="E18" s="740"/>
      <c r="F18" s="740"/>
      <c r="G18" s="740"/>
      <c r="H18" s="746"/>
      <c r="I18" s="742"/>
      <c r="J18" s="716"/>
      <c r="K18" s="1229"/>
      <c r="L18" s="1229"/>
      <c r="M18" s="1347"/>
      <c r="N18" s="1347"/>
      <c r="O18" s="50"/>
      <c r="P18" s="68"/>
    </row>
    <row r="19" spans="3:16" ht="18.75" x14ac:dyDescent="0.3">
      <c r="C19" s="742"/>
      <c r="D19" s="742"/>
      <c r="E19" s="740"/>
      <c r="F19" s="740"/>
      <c r="G19" s="740"/>
      <c r="H19" s="740"/>
      <c r="I19" s="740"/>
      <c r="J19" s="740"/>
      <c r="K19" s="742"/>
      <c r="L19" s="742"/>
      <c r="M19" s="297"/>
      <c r="N19" s="495"/>
      <c r="O19" s="50"/>
      <c r="P19" s="68"/>
    </row>
    <row r="20" spans="3:16" ht="18.75" x14ac:dyDescent="0.3">
      <c r="C20" s="740"/>
      <c r="D20" s="740"/>
      <c r="E20" s="740"/>
      <c r="F20" s="740"/>
      <c r="G20" s="740"/>
      <c r="H20" s="742"/>
      <c r="I20" s="742"/>
      <c r="J20" s="744"/>
      <c r="K20" s="1229"/>
      <c r="L20" s="1229"/>
      <c r="M20" s="1348"/>
      <c r="N20" s="1348"/>
      <c r="O20" s="50"/>
      <c r="P20" s="68"/>
    </row>
    <row r="21" spans="3:16" ht="15.75" x14ac:dyDescent="0.25">
      <c r="C21" s="50"/>
      <c r="D21" s="68"/>
      <c r="E21" s="50"/>
      <c r="F21" s="50"/>
    </row>
    <row r="27" spans="3:16" ht="15.75" x14ac:dyDescent="0.25">
      <c r="G27" s="50"/>
      <c r="H27" s="50"/>
      <c r="I27" s="50"/>
      <c r="J27" s="50"/>
      <c r="K27" s="67"/>
      <c r="L27" s="68"/>
      <c r="M27" s="68"/>
    </row>
    <row r="28" spans="3:16" ht="15.75" x14ac:dyDescent="0.25">
      <c r="D28" s="50"/>
      <c r="E28" s="68"/>
      <c r="F28" s="50"/>
      <c r="G28" s="50"/>
      <c r="H28" s="50"/>
      <c r="I28" s="50"/>
      <c r="J28" s="50"/>
      <c r="K28" s="295"/>
      <c r="L28" s="295"/>
      <c r="M28" s="68"/>
    </row>
    <row r="29" spans="3:16" ht="15.75" x14ac:dyDescent="0.25">
      <c r="D29" s="50"/>
      <c r="E29" s="68"/>
      <c r="F29" s="50"/>
      <c r="G29" s="50"/>
      <c r="H29" s="50"/>
      <c r="I29" s="50"/>
      <c r="J29" s="50"/>
      <c r="K29" s="50"/>
      <c r="L29" s="68"/>
      <c r="M29" s="68"/>
    </row>
    <row r="30" spans="3:16" ht="15.75" x14ac:dyDescent="0.25">
      <c r="D30" s="50"/>
      <c r="E30" s="68"/>
      <c r="F30" s="50"/>
      <c r="G30" s="50"/>
      <c r="H30" s="50"/>
      <c r="I30" s="50"/>
      <c r="J30" s="50"/>
      <c r="K30" s="67"/>
      <c r="L30" s="68"/>
      <c r="M30" s="68"/>
    </row>
    <row r="31" spans="3:16" ht="15.75" x14ac:dyDescent="0.25">
      <c r="D31" s="50"/>
      <c r="E31" s="68"/>
      <c r="F31" s="50"/>
      <c r="G31" s="50"/>
      <c r="H31" s="50"/>
      <c r="I31" s="50"/>
      <c r="J31" s="50"/>
      <c r="K31" s="295"/>
      <c r="L31" s="295"/>
      <c r="M31" s="50"/>
    </row>
    <row r="32" spans="3:16" ht="15.75" x14ac:dyDescent="0.25">
      <c r="D32" s="50"/>
      <c r="E32" s="68"/>
      <c r="F32" s="50"/>
      <c r="G32" s="50"/>
      <c r="H32" s="50"/>
      <c r="I32" s="50"/>
      <c r="J32" s="50"/>
      <c r="K32" s="50"/>
      <c r="L32" s="68"/>
      <c r="M32" s="50"/>
    </row>
    <row r="33" spans="4:13" ht="15.75" x14ac:dyDescent="0.25">
      <c r="D33" s="50"/>
      <c r="E33" s="68"/>
      <c r="F33" s="50"/>
      <c r="G33" s="50"/>
      <c r="H33" s="50"/>
      <c r="I33" s="50"/>
      <c r="J33" s="50"/>
      <c r="K33" s="295"/>
      <c r="L33" s="295"/>
      <c r="M33" s="50"/>
    </row>
    <row r="34" spans="4:13" ht="15.75" x14ac:dyDescent="0.25">
      <c r="D34" s="50"/>
      <c r="E34" s="68"/>
      <c r="F34" s="50"/>
    </row>
  </sheetData>
  <mergeCells count="24">
    <mergeCell ref="K1:L1"/>
    <mergeCell ref="A2:L2"/>
    <mergeCell ref="A4:A7"/>
    <mergeCell ref="B4:B7"/>
    <mergeCell ref="C4:C7"/>
    <mergeCell ref="D4:E5"/>
    <mergeCell ref="F4:F7"/>
    <mergeCell ref="G4:H5"/>
    <mergeCell ref="I4:J5"/>
    <mergeCell ref="K4:L5"/>
    <mergeCell ref="D6:D7"/>
    <mergeCell ref="E6:E7"/>
    <mergeCell ref="G6:G7"/>
    <mergeCell ref="H6:H7"/>
    <mergeCell ref="I6:I7"/>
    <mergeCell ref="A12:B12"/>
    <mergeCell ref="J6:J7"/>
    <mergeCell ref="M18:N18"/>
    <mergeCell ref="M20:N20"/>
    <mergeCell ref="K6:K7"/>
    <mergeCell ref="L6:L7"/>
    <mergeCell ref="K15:L15"/>
    <mergeCell ref="K18:L18"/>
    <mergeCell ref="K20:L20"/>
  </mergeCells>
  <printOptions horizontalCentered="1"/>
  <pageMargins left="0.78740157480314965" right="0.39370078740157483" top="1.7716535433070868" bottom="0.78740157480314965" header="0.70866141732283472" footer="0"/>
  <pageSetup paperSize="9" scale="6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84"/>
  <sheetViews>
    <sheetView showGridLines="0" view="pageBreakPreview" topLeftCell="A53" zoomScale="75" zoomScaleNormal="100" zoomScaleSheetLayoutView="75" workbookViewId="0">
      <selection activeCell="B71" sqref="B71"/>
    </sheetView>
  </sheetViews>
  <sheetFormatPr defaultColWidth="8.85546875" defaultRowHeight="15" x14ac:dyDescent="0.25"/>
  <cols>
    <col min="1" max="1" width="12.7109375" customWidth="1"/>
    <col min="2" max="2" width="11.85546875" customWidth="1"/>
    <col min="3" max="3" width="12.5703125" customWidth="1"/>
    <col min="4" max="4" width="17.28515625" customWidth="1"/>
    <col min="5" max="5" width="12.5703125" customWidth="1"/>
    <col min="6" max="6" width="11.85546875" customWidth="1"/>
    <col min="7" max="7" width="11.28515625" customWidth="1"/>
    <col min="9" max="9" width="11.85546875" customWidth="1"/>
    <col min="10" max="10" width="12" customWidth="1"/>
    <col min="11" max="11" width="11.140625" customWidth="1"/>
    <col min="12" max="12" width="15.7109375" customWidth="1"/>
    <col min="15" max="15" width="12.5703125" customWidth="1"/>
    <col min="16" max="16" width="12.140625" customWidth="1"/>
    <col min="17" max="17" width="16.28515625" customWidth="1"/>
  </cols>
  <sheetData>
    <row r="1" spans="1:19" ht="18" x14ac:dyDescent="0.25">
      <c r="A1" s="378"/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1399" t="s">
        <v>374</v>
      </c>
      <c r="S1" s="1399"/>
    </row>
    <row r="2" spans="1:19" ht="20.25" x14ac:dyDescent="0.25">
      <c r="A2" s="1400" t="s">
        <v>622</v>
      </c>
      <c r="B2" s="1400"/>
      <c r="C2" s="1400"/>
      <c r="D2" s="1400"/>
      <c r="E2" s="1400"/>
      <c r="F2" s="1400"/>
      <c r="G2" s="1400"/>
      <c r="H2" s="1400"/>
      <c r="I2" s="1400"/>
      <c r="J2" s="1400"/>
      <c r="K2" s="1400"/>
      <c r="L2" s="1400"/>
      <c r="M2" s="1400"/>
      <c r="N2" s="1400"/>
      <c r="O2" s="1400"/>
      <c r="P2" s="1400"/>
      <c r="Q2" s="1400"/>
      <c r="R2" s="1400"/>
      <c r="S2" s="1400"/>
    </row>
    <row r="3" spans="1:19" ht="14.25" customHeight="1" x14ac:dyDescent="0.3">
      <c r="A3" s="261"/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</row>
    <row r="4" spans="1:19" ht="56.25" customHeight="1" x14ac:dyDescent="0.25">
      <c r="A4" s="1304" t="s">
        <v>671</v>
      </c>
      <c r="B4" s="1402" t="s">
        <v>471</v>
      </c>
      <c r="C4" s="1405" t="s">
        <v>21</v>
      </c>
      <c r="D4" s="1405" t="s">
        <v>650</v>
      </c>
      <c r="E4" s="1371" t="s">
        <v>470</v>
      </c>
      <c r="F4" s="1409" t="s">
        <v>435</v>
      </c>
      <c r="G4" s="1371" t="s">
        <v>480</v>
      </c>
      <c r="H4" s="1412" t="s">
        <v>367</v>
      </c>
      <c r="I4" s="1412"/>
      <c r="J4" s="1412"/>
      <c r="K4" s="1372" t="s">
        <v>468</v>
      </c>
      <c r="L4" s="1413" t="s">
        <v>655</v>
      </c>
      <c r="M4" s="1356" t="s">
        <v>368</v>
      </c>
      <c r="N4" s="1357"/>
      <c r="O4" s="1416" t="s">
        <v>652</v>
      </c>
      <c r="P4" s="1414"/>
      <c r="Q4" s="1412" t="s">
        <v>472</v>
      </c>
      <c r="R4" s="1412" t="s">
        <v>609</v>
      </c>
      <c r="S4" s="1412"/>
    </row>
    <row r="5" spans="1:19" ht="15" customHeight="1" x14ac:dyDescent="0.25">
      <c r="A5" s="1304"/>
      <c r="B5" s="1403"/>
      <c r="C5" s="1405"/>
      <c r="D5" s="1405"/>
      <c r="E5" s="1407"/>
      <c r="F5" s="1410"/>
      <c r="G5" s="1407"/>
      <c r="H5" s="1412"/>
      <c r="I5" s="1412"/>
      <c r="J5" s="1412"/>
      <c r="K5" s="1373"/>
      <c r="L5" s="1413"/>
      <c r="M5" s="1358"/>
      <c r="N5" s="1359"/>
      <c r="O5" s="1416"/>
      <c r="P5" s="1414"/>
      <c r="Q5" s="1412"/>
      <c r="R5" s="1412"/>
      <c r="S5" s="1412"/>
    </row>
    <row r="6" spans="1:19" ht="15" customHeight="1" x14ac:dyDescent="0.25">
      <c r="A6" s="1304"/>
      <c r="B6" s="1403"/>
      <c r="C6" s="1405"/>
      <c r="D6" s="1405"/>
      <c r="E6" s="1407"/>
      <c r="F6" s="1410"/>
      <c r="G6" s="1407"/>
      <c r="H6" s="1422" t="s">
        <v>33</v>
      </c>
      <c r="I6" s="1419" t="s">
        <v>466</v>
      </c>
      <c r="J6" s="1425" t="s">
        <v>467</v>
      </c>
      <c r="K6" s="1373"/>
      <c r="L6" s="1414"/>
      <c r="M6" s="1397" t="s">
        <v>118</v>
      </c>
      <c r="N6" s="1397" t="s">
        <v>119</v>
      </c>
      <c r="O6" s="1371" t="s">
        <v>436</v>
      </c>
      <c r="P6" s="1371" t="s">
        <v>386</v>
      </c>
      <c r="Q6" s="1412"/>
      <c r="R6" s="1370" t="s">
        <v>34</v>
      </c>
      <c r="S6" s="1418" t="s">
        <v>436</v>
      </c>
    </row>
    <row r="7" spans="1:19" ht="102" customHeight="1" x14ac:dyDescent="0.25">
      <c r="A7" s="1401"/>
      <c r="B7" s="1404"/>
      <c r="C7" s="1406"/>
      <c r="D7" s="1406"/>
      <c r="E7" s="1408"/>
      <c r="F7" s="1411"/>
      <c r="G7" s="1408"/>
      <c r="H7" s="1423"/>
      <c r="I7" s="1424"/>
      <c r="J7" s="1398"/>
      <c r="K7" s="1374"/>
      <c r="L7" s="1415"/>
      <c r="M7" s="1398"/>
      <c r="N7" s="1398"/>
      <c r="O7" s="1408"/>
      <c r="P7" s="1408"/>
      <c r="Q7" s="1417"/>
      <c r="R7" s="1371"/>
      <c r="S7" s="1419"/>
    </row>
    <row r="8" spans="1:19" ht="15.75" x14ac:dyDescent="0.25">
      <c r="A8" s="479">
        <v>1</v>
      </c>
      <c r="B8" s="478">
        <v>2</v>
      </c>
      <c r="C8" s="478">
        <v>3</v>
      </c>
      <c r="D8" s="478">
        <v>4</v>
      </c>
      <c r="E8" s="478">
        <v>5</v>
      </c>
      <c r="F8" s="478">
        <v>6</v>
      </c>
      <c r="G8" s="478">
        <v>7</v>
      </c>
      <c r="H8" s="478">
        <v>8</v>
      </c>
      <c r="I8" s="478">
        <v>9</v>
      </c>
      <c r="J8" s="478">
        <v>10</v>
      </c>
      <c r="K8" s="478">
        <v>11</v>
      </c>
      <c r="L8" s="478">
        <v>12</v>
      </c>
      <c r="M8" s="478">
        <v>13</v>
      </c>
      <c r="N8" s="478">
        <v>14</v>
      </c>
      <c r="O8" s="478">
        <v>15</v>
      </c>
      <c r="P8" s="478">
        <v>16</v>
      </c>
      <c r="Q8" s="478">
        <v>17</v>
      </c>
      <c r="R8" s="478">
        <v>18</v>
      </c>
      <c r="S8" s="478">
        <v>19</v>
      </c>
    </row>
    <row r="9" spans="1:19" ht="15.75" customHeight="1" x14ac:dyDescent="0.25">
      <c r="A9" s="917"/>
      <c r="B9" s="1420" t="s">
        <v>617</v>
      </c>
      <c r="C9" s="1420"/>
      <c r="D9" s="1420"/>
      <c r="E9" s="1420"/>
      <c r="F9" s="1420"/>
      <c r="G9" s="1420"/>
      <c r="H9" s="1420"/>
      <c r="I9" s="1420"/>
      <c r="J9" s="1420"/>
      <c r="K9" s="1420"/>
      <c r="L9" s="1420"/>
      <c r="M9" s="1420"/>
      <c r="N9" s="1420"/>
      <c r="O9" s="1420"/>
      <c r="P9" s="1420"/>
      <c r="Q9" s="1420"/>
      <c r="R9" s="1420"/>
      <c r="S9" s="1421"/>
    </row>
    <row r="10" spans="1:19" ht="15.75" x14ac:dyDescent="0.25">
      <c r="A10" s="944" t="s">
        <v>469</v>
      </c>
      <c r="B10" s="1389" t="s">
        <v>443</v>
      </c>
      <c r="C10" s="1426" t="s">
        <v>445</v>
      </c>
      <c r="D10" s="1385" t="s">
        <v>416</v>
      </c>
      <c r="E10" s="394"/>
      <c r="F10" s="395"/>
      <c r="G10" s="394"/>
      <c r="H10" s="394"/>
      <c r="I10" s="396"/>
      <c r="J10" s="397"/>
      <c r="K10" s="394"/>
      <c r="L10" s="398"/>
      <c r="M10" s="399"/>
      <c r="N10" s="399"/>
      <c r="O10" s="396"/>
      <c r="P10" s="396"/>
      <c r="Q10" s="398"/>
      <c r="R10" s="394"/>
      <c r="S10" s="394"/>
    </row>
    <row r="11" spans="1:19" ht="15.75" x14ac:dyDescent="0.25">
      <c r="A11" s="547" t="s">
        <v>473</v>
      </c>
      <c r="B11" s="1389"/>
      <c r="C11" s="1426"/>
      <c r="D11" s="1386"/>
      <c r="E11" s="385"/>
      <c r="F11" s="386"/>
      <c r="G11" s="385"/>
      <c r="H11" s="387"/>
      <c r="I11" s="387"/>
      <c r="J11" s="388"/>
      <c r="K11" s="387"/>
      <c r="L11" s="389"/>
      <c r="M11" s="390"/>
      <c r="N11" s="390"/>
      <c r="O11" s="391"/>
      <c r="P11" s="389"/>
      <c r="Q11" s="390"/>
      <c r="R11" s="389"/>
      <c r="S11" s="389"/>
    </row>
    <row r="12" spans="1:19" ht="15.75" x14ac:dyDescent="0.25">
      <c r="A12" s="515"/>
      <c r="B12" s="1389"/>
      <c r="C12" s="1426"/>
      <c r="D12" s="1369" t="s">
        <v>474</v>
      </c>
      <c r="E12" s="379"/>
      <c r="F12" s="380"/>
      <c r="G12" s="379"/>
      <c r="H12" s="379"/>
      <c r="I12" s="381"/>
      <c r="J12" s="382"/>
      <c r="K12" s="379"/>
      <c r="L12" s="383"/>
      <c r="M12" s="384"/>
      <c r="N12" s="384"/>
      <c r="O12" s="381"/>
      <c r="P12" s="381"/>
      <c r="Q12" s="383"/>
      <c r="R12" s="379"/>
      <c r="S12" s="379"/>
    </row>
    <row r="13" spans="1:19" ht="15.75" x14ac:dyDescent="0.25">
      <c r="A13" s="515"/>
      <c r="B13" s="1389"/>
      <c r="C13" s="1426"/>
      <c r="D13" s="1304"/>
      <c r="E13" s="385"/>
      <c r="F13" s="386"/>
      <c r="G13" s="385"/>
      <c r="H13" s="387"/>
      <c r="I13" s="387"/>
      <c r="J13" s="388"/>
      <c r="K13" s="387"/>
      <c r="L13" s="389"/>
      <c r="M13" s="390"/>
      <c r="N13" s="390"/>
      <c r="O13" s="391"/>
      <c r="P13" s="389"/>
      <c r="Q13" s="390"/>
      <c r="R13" s="389"/>
      <c r="S13" s="389"/>
    </row>
    <row r="14" spans="1:19" ht="15.75" x14ac:dyDescent="0.25">
      <c r="A14" s="515"/>
      <c r="B14" s="1389"/>
      <c r="C14" s="1426"/>
      <c r="D14" s="1369" t="s">
        <v>475</v>
      </c>
      <c r="E14" s="379"/>
      <c r="F14" s="380"/>
      <c r="G14" s="379"/>
      <c r="H14" s="379"/>
      <c r="I14" s="381"/>
      <c r="J14" s="382"/>
      <c r="K14" s="379"/>
      <c r="L14" s="383"/>
      <c r="M14" s="384"/>
      <c r="N14" s="384"/>
      <c r="O14" s="381"/>
      <c r="P14" s="381"/>
      <c r="Q14" s="383"/>
      <c r="R14" s="379"/>
      <c r="S14" s="379"/>
    </row>
    <row r="15" spans="1:19" ht="15.75" x14ac:dyDescent="0.25">
      <c r="A15" s="515"/>
      <c r="B15" s="1389"/>
      <c r="C15" s="1426"/>
      <c r="D15" s="1304"/>
      <c r="E15" s="385"/>
      <c r="F15" s="386"/>
      <c r="G15" s="385"/>
      <c r="H15" s="387"/>
      <c r="I15" s="387"/>
      <c r="J15" s="388"/>
      <c r="K15" s="387"/>
      <c r="L15" s="389"/>
      <c r="M15" s="390"/>
      <c r="N15" s="390"/>
      <c r="O15" s="391"/>
      <c r="P15" s="389"/>
      <c r="Q15" s="390"/>
      <c r="R15" s="389"/>
      <c r="S15" s="389"/>
    </row>
    <row r="16" spans="1:19" ht="15.75" x14ac:dyDescent="0.25">
      <c r="A16" s="515"/>
      <c r="B16" s="1389"/>
      <c r="C16" s="1426"/>
      <c r="D16" s="1304" t="s">
        <v>476</v>
      </c>
      <c r="E16" s="400"/>
      <c r="F16" s="401"/>
      <c r="G16" s="400"/>
      <c r="H16" s="402"/>
      <c r="I16" s="402"/>
      <c r="J16" s="403"/>
      <c r="K16" s="402"/>
      <c r="L16" s="404"/>
      <c r="M16" s="405"/>
      <c r="N16" s="405"/>
      <c r="O16" s="406"/>
      <c r="P16" s="404"/>
      <c r="Q16" s="405"/>
      <c r="R16" s="404"/>
      <c r="S16" s="404"/>
    </row>
    <row r="17" spans="1:19" ht="15.75" x14ac:dyDescent="0.25">
      <c r="A17" s="515"/>
      <c r="B17" s="1389"/>
      <c r="C17" s="1426"/>
      <c r="D17" s="1304"/>
      <c r="E17" s="400"/>
      <c r="F17" s="401"/>
      <c r="G17" s="400"/>
      <c r="H17" s="402"/>
      <c r="I17" s="402"/>
      <c r="J17" s="403"/>
      <c r="K17" s="402"/>
      <c r="L17" s="404"/>
      <c r="M17" s="405"/>
      <c r="N17" s="405"/>
      <c r="O17" s="406"/>
      <c r="P17" s="404"/>
      <c r="Q17" s="405"/>
      <c r="R17" s="404"/>
      <c r="S17" s="404"/>
    </row>
    <row r="18" spans="1:19" ht="15.75" x14ac:dyDescent="0.25">
      <c r="A18" s="515"/>
      <c r="B18" s="1389"/>
      <c r="C18" s="1426"/>
      <c r="D18" s="1304" t="s">
        <v>492</v>
      </c>
      <c r="E18" s="379"/>
      <c r="F18" s="380"/>
      <c r="G18" s="379"/>
      <c r="H18" s="379"/>
      <c r="I18" s="381"/>
      <c r="J18" s="382"/>
      <c r="K18" s="379"/>
      <c r="L18" s="383"/>
      <c r="M18" s="384"/>
      <c r="N18" s="384"/>
      <c r="O18" s="381"/>
      <c r="P18" s="381"/>
      <c r="Q18" s="383"/>
      <c r="R18" s="379"/>
      <c r="S18" s="379"/>
    </row>
    <row r="19" spans="1:19" ht="15.75" x14ac:dyDescent="0.25">
      <c r="A19" s="515"/>
      <c r="B19" s="1390"/>
      <c r="C19" s="1426"/>
      <c r="D19" s="1304"/>
      <c r="E19" s="385"/>
      <c r="F19" s="386"/>
      <c r="G19" s="385"/>
      <c r="H19" s="387"/>
      <c r="I19" s="387"/>
      <c r="J19" s="388"/>
      <c r="K19" s="387"/>
      <c r="L19" s="389"/>
      <c r="M19" s="390"/>
      <c r="N19" s="390"/>
      <c r="O19" s="391"/>
      <c r="P19" s="389"/>
      <c r="Q19" s="390"/>
      <c r="R19" s="389"/>
      <c r="S19" s="389"/>
    </row>
    <row r="20" spans="1:19" ht="15.75" x14ac:dyDescent="0.25">
      <c r="A20" s="1387"/>
      <c r="B20" s="1388" t="s">
        <v>483</v>
      </c>
      <c r="C20" s="1391" t="s">
        <v>477</v>
      </c>
      <c r="D20" s="1304" t="s">
        <v>474</v>
      </c>
      <c r="E20" s="379"/>
      <c r="F20" s="380"/>
      <c r="G20" s="379"/>
      <c r="H20" s="379"/>
      <c r="I20" s="381"/>
      <c r="J20" s="382"/>
      <c r="K20" s="379"/>
      <c r="L20" s="383"/>
      <c r="M20" s="384"/>
      <c r="N20" s="384"/>
      <c r="O20" s="381"/>
      <c r="P20" s="381"/>
      <c r="Q20" s="383"/>
      <c r="R20" s="379"/>
      <c r="S20" s="379"/>
    </row>
    <row r="21" spans="1:19" ht="15.75" x14ac:dyDescent="0.25">
      <c r="A21" s="1387"/>
      <c r="B21" s="1389"/>
      <c r="C21" s="1392"/>
      <c r="D21" s="1304"/>
      <c r="E21" s="385"/>
      <c r="F21" s="386"/>
      <c r="G21" s="385"/>
      <c r="H21" s="387"/>
      <c r="I21" s="387"/>
      <c r="J21" s="388"/>
      <c r="K21" s="387"/>
      <c r="L21" s="389"/>
      <c r="M21" s="390"/>
      <c r="N21" s="390"/>
      <c r="O21" s="391"/>
      <c r="P21" s="389"/>
      <c r="Q21" s="390"/>
      <c r="R21" s="389"/>
      <c r="S21" s="389"/>
    </row>
    <row r="22" spans="1:19" ht="15.75" x14ac:dyDescent="0.25">
      <c r="A22" s="1387"/>
      <c r="B22" s="1389"/>
      <c r="C22" s="1392"/>
      <c r="D22" s="1369" t="s">
        <v>476</v>
      </c>
      <c r="E22" s="400"/>
      <c r="F22" s="401"/>
      <c r="G22" s="400"/>
      <c r="H22" s="402"/>
      <c r="I22" s="402"/>
      <c r="J22" s="403"/>
      <c r="K22" s="402"/>
      <c r="L22" s="404"/>
      <c r="M22" s="405"/>
      <c r="N22" s="405"/>
      <c r="O22" s="406"/>
      <c r="P22" s="404"/>
      <c r="Q22" s="405"/>
      <c r="R22" s="404"/>
      <c r="S22" s="404"/>
    </row>
    <row r="23" spans="1:19" ht="15.75" x14ac:dyDescent="0.25">
      <c r="A23" s="1387"/>
      <c r="B23" s="1389"/>
      <c r="C23" s="1392"/>
      <c r="D23" s="1304"/>
      <c r="E23" s="400"/>
      <c r="F23" s="401"/>
      <c r="G23" s="400"/>
      <c r="H23" s="402"/>
      <c r="I23" s="402"/>
      <c r="J23" s="403"/>
      <c r="K23" s="402"/>
      <c r="L23" s="404"/>
      <c r="M23" s="405"/>
      <c r="N23" s="405"/>
      <c r="O23" s="406"/>
      <c r="P23" s="404"/>
      <c r="Q23" s="405"/>
      <c r="R23" s="404"/>
      <c r="S23" s="404"/>
    </row>
    <row r="24" spans="1:19" ht="15.75" x14ac:dyDescent="0.25">
      <c r="A24" s="1387"/>
      <c r="B24" s="1389"/>
      <c r="C24" s="1392"/>
      <c r="D24" s="1304" t="s">
        <v>478</v>
      </c>
      <c r="E24" s="379"/>
      <c r="F24" s="380"/>
      <c r="G24" s="379"/>
      <c r="H24" s="379"/>
      <c r="I24" s="392"/>
      <c r="J24" s="382"/>
      <c r="K24" s="379"/>
      <c r="L24" s="393"/>
      <c r="M24" s="383"/>
      <c r="N24" s="383"/>
      <c r="O24" s="383"/>
      <c r="P24" s="393"/>
      <c r="Q24" s="383"/>
      <c r="R24" s="393"/>
      <c r="S24" s="393"/>
    </row>
    <row r="25" spans="1:19" ht="15.75" x14ac:dyDescent="0.25">
      <c r="A25" s="1387"/>
      <c r="B25" s="1390"/>
      <c r="C25" s="1393"/>
      <c r="D25" s="1304"/>
      <c r="E25" s="385"/>
      <c r="F25" s="408"/>
      <c r="G25" s="407"/>
      <c r="H25" s="409"/>
      <c r="I25" s="409"/>
      <c r="J25" s="410"/>
      <c r="K25" s="409"/>
      <c r="L25" s="411"/>
      <c r="M25" s="412"/>
      <c r="N25" s="412"/>
      <c r="O25" s="413"/>
      <c r="P25" s="411"/>
      <c r="Q25" s="412"/>
      <c r="R25" s="411"/>
      <c r="S25" s="411"/>
    </row>
    <row r="26" spans="1:19" ht="15.75" x14ac:dyDescent="0.25">
      <c r="A26" s="1387"/>
      <c r="B26" s="1394" t="s">
        <v>589</v>
      </c>
      <c r="C26" s="1395"/>
      <c r="D26" s="1385" t="s">
        <v>416</v>
      </c>
      <c r="E26" s="394"/>
      <c r="F26" s="395"/>
      <c r="G26" s="394"/>
      <c r="H26" s="394"/>
      <c r="I26" s="396"/>
      <c r="J26" s="397"/>
      <c r="K26" s="394"/>
      <c r="L26" s="398"/>
      <c r="M26" s="399"/>
      <c r="N26" s="399"/>
      <c r="O26" s="396"/>
      <c r="P26" s="396"/>
      <c r="Q26" s="398"/>
      <c r="R26" s="394"/>
      <c r="S26" s="394"/>
    </row>
    <row r="27" spans="1:19" ht="15.75" x14ac:dyDescent="0.25">
      <c r="A27" s="1387"/>
      <c r="B27" s="1396"/>
      <c r="C27" s="1376"/>
      <c r="D27" s="1386"/>
      <c r="E27" s="385"/>
      <c r="F27" s="386"/>
      <c r="G27" s="385"/>
      <c r="H27" s="387"/>
      <c r="I27" s="387"/>
      <c r="J27" s="388"/>
      <c r="K27" s="387"/>
      <c r="L27" s="389"/>
      <c r="M27" s="390"/>
      <c r="N27" s="390"/>
      <c r="O27" s="391"/>
      <c r="P27" s="389"/>
      <c r="Q27" s="390"/>
      <c r="R27" s="389"/>
      <c r="S27" s="389"/>
    </row>
    <row r="28" spans="1:19" ht="15.75" customHeight="1" x14ac:dyDescent="0.25">
      <c r="A28" s="1387"/>
      <c r="B28" s="1396"/>
      <c r="C28" s="1376"/>
      <c r="D28" s="1369" t="s">
        <v>474</v>
      </c>
      <c r="E28" s="379"/>
      <c r="F28" s="380"/>
      <c r="G28" s="379"/>
      <c r="H28" s="379"/>
      <c r="I28" s="381"/>
      <c r="J28" s="382"/>
      <c r="K28" s="379"/>
      <c r="L28" s="383"/>
      <c r="M28" s="384"/>
      <c r="N28" s="384"/>
      <c r="O28" s="381"/>
      <c r="P28" s="381"/>
      <c r="Q28" s="383"/>
      <c r="R28" s="379"/>
      <c r="S28" s="379"/>
    </row>
    <row r="29" spans="1:19" ht="15.75" x14ac:dyDescent="0.25">
      <c r="A29" s="1387"/>
      <c r="B29" s="1396"/>
      <c r="C29" s="1376"/>
      <c r="D29" s="1304"/>
      <c r="E29" s="385"/>
      <c r="F29" s="386"/>
      <c r="G29" s="385"/>
      <c r="H29" s="387"/>
      <c r="I29" s="387"/>
      <c r="J29" s="388"/>
      <c r="K29" s="387"/>
      <c r="L29" s="389"/>
      <c r="M29" s="390"/>
      <c r="N29" s="390"/>
      <c r="O29" s="391"/>
      <c r="P29" s="389"/>
      <c r="Q29" s="390"/>
      <c r="R29" s="389"/>
      <c r="S29" s="389"/>
    </row>
    <row r="30" spans="1:19" ht="15.75" customHeight="1" x14ac:dyDescent="0.25">
      <c r="A30" s="1387"/>
      <c r="B30" s="1396"/>
      <c r="C30" s="1376"/>
      <c r="D30" s="1369" t="s">
        <v>475</v>
      </c>
      <c r="E30" s="379"/>
      <c r="F30" s="380"/>
      <c r="G30" s="379"/>
      <c r="H30" s="379"/>
      <c r="I30" s="381"/>
      <c r="J30" s="382"/>
      <c r="K30" s="379"/>
      <c r="L30" s="383"/>
      <c r="M30" s="384"/>
      <c r="N30" s="384"/>
      <c r="O30" s="381"/>
      <c r="P30" s="381"/>
      <c r="Q30" s="383"/>
      <c r="R30" s="379"/>
      <c r="S30" s="379"/>
    </row>
    <row r="31" spans="1:19" ht="15.75" x14ac:dyDescent="0.25">
      <c r="A31" s="1387"/>
      <c r="B31" s="1396"/>
      <c r="C31" s="1376"/>
      <c r="D31" s="1304"/>
      <c r="E31" s="385"/>
      <c r="F31" s="386"/>
      <c r="G31" s="385"/>
      <c r="H31" s="387"/>
      <c r="I31" s="387"/>
      <c r="J31" s="388"/>
      <c r="K31" s="387"/>
      <c r="L31" s="389"/>
      <c r="M31" s="390"/>
      <c r="N31" s="390"/>
      <c r="O31" s="391"/>
      <c r="P31" s="389"/>
      <c r="Q31" s="390"/>
      <c r="R31" s="389"/>
      <c r="S31" s="389"/>
    </row>
    <row r="32" spans="1:19" ht="15.75" customHeight="1" x14ac:dyDescent="0.25">
      <c r="A32" s="1387"/>
      <c r="B32" s="1396"/>
      <c r="C32" s="1376"/>
      <c r="D32" s="1304" t="s">
        <v>476</v>
      </c>
      <c r="E32" s="400"/>
      <c r="F32" s="401"/>
      <c r="G32" s="400"/>
      <c r="H32" s="402"/>
      <c r="I32" s="402"/>
      <c r="J32" s="403"/>
      <c r="K32" s="402"/>
      <c r="L32" s="404"/>
      <c r="M32" s="405"/>
      <c r="N32" s="405"/>
      <c r="O32" s="406"/>
      <c r="P32" s="404"/>
      <c r="Q32" s="405"/>
      <c r="R32" s="404"/>
      <c r="S32" s="404"/>
    </row>
    <row r="33" spans="1:19" ht="15.75" x14ac:dyDescent="0.25">
      <c r="A33" s="1387"/>
      <c r="B33" s="1396"/>
      <c r="C33" s="1376"/>
      <c r="D33" s="1304"/>
      <c r="E33" s="400"/>
      <c r="F33" s="401"/>
      <c r="G33" s="400"/>
      <c r="H33" s="402"/>
      <c r="I33" s="402"/>
      <c r="J33" s="403"/>
      <c r="K33" s="402"/>
      <c r="L33" s="404"/>
      <c r="M33" s="405"/>
      <c r="N33" s="405"/>
      <c r="O33" s="406"/>
      <c r="P33" s="404"/>
      <c r="Q33" s="405"/>
      <c r="R33" s="404"/>
      <c r="S33" s="404"/>
    </row>
    <row r="34" spans="1:19" ht="15.75" customHeight="1" x14ac:dyDescent="0.25">
      <c r="A34" s="1387"/>
      <c r="B34" s="1396"/>
      <c r="C34" s="1376"/>
      <c r="D34" s="1304" t="s">
        <v>492</v>
      </c>
      <c r="E34" s="379"/>
      <c r="F34" s="380"/>
      <c r="G34" s="379"/>
      <c r="H34" s="379"/>
      <c r="I34" s="381"/>
      <c r="J34" s="382"/>
      <c r="K34" s="379"/>
      <c r="L34" s="383"/>
      <c r="M34" s="384"/>
      <c r="N34" s="384"/>
      <c r="O34" s="381"/>
      <c r="P34" s="381"/>
      <c r="Q34" s="383"/>
      <c r="R34" s="379"/>
      <c r="S34" s="379"/>
    </row>
    <row r="35" spans="1:19" ht="15.75" x14ac:dyDescent="0.25">
      <c r="A35" s="1387"/>
      <c r="B35" s="1396"/>
      <c r="C35" s="1376"/>
      <c r="D35" s="1304"/>
      <c r="E35" s="400"/>
      <c r="F35" s="401"/>
      <c r="G35" s="400"/>
      <c r="H35" s="402"/>
      <c r="I35" s="402"/>
      <c r="J35" s="403"/>
      <c r="K35" s="402"/>
      <c r="L35" s="404"/>
      <c r="M35" s="405"/>
      <c r="N35" s="405"/>
      <c r="O35" s="406"/>
      <c r="P35" s="404"/>
      <c r="Q35" s="405"/>
      <c r="R35" s="404"/>
      <c r="S35" s="404"/>
    </row>
    <row r="36" spans="1:19" ht="15.75" customHeight="1" x14ac:dyDescent="0.25">
      <c r="A36" s="1360" t="s">
        <v>369</v>
      </c>
      <c r="B36" s="1361"/>
      <c r="C36" s="1361"/>
      <c r="D36" s="1361"/>
      <c r="E36" s="1361"/>
      <c r="F36" s="1361"/>
      <c r="G36" s="1361"/>
      <c r="H36" s="1361"/>
      <c r="I36" s="1361"/>
      <c r="J36" s="1361"/>
      <c r="K36" s="1361"/>
      <c r="L36" s="1361"/>
      <c r="M36" s="1361"/>
      <c r="N36" s="1361"/>
      <c r="O36" s="1361"/>
      <c r="P36" s="1361"/>
      <c r="Q36" s="1361"/>
      <c r="R36" s="1361"/>
      <c r="S36" s="1362"/>
    </row>
    <row r="37" spans="1:19" ht="15.75" customHeight="1" x14ac:dyDescent="0.25">
      <c r="A37" s="498" t="s">
        <v>479</v>
      </c>
      <c r="B37" s="1367" t="s">
        <v>443</v>
      </c>
      <c r="C37" s="1367" t="s">
        <v>445</v>
      </c>
      <c r="D37" s="1369" t="s">
        <v>474</v>
      </c>
      <c r="E37" s="394"/>
      <c r="F37" s="395"/>
      <c r="G37" s="394"/>
      <c r="H37" s="394"/>
      <c r="I37" s="396"/>
      <c r="J37" s="397"/>
      <c r="K37" s="394"/>
      <c r="L37" s="398"/>
      <c r="M37" s="399"/>
      <c r="N37" s="399"/>
      <c r="O37" s="396"/>
      <c r="P37" s="396"/>
      <c r="Q37" s="398"/>
      <c r="R37" s="394"/>
      <c r="S37" s="394"/>
    </row>
    <row r="38" spans="1:19" ht="15.75" x14ac:dyDescent="0.25">
      <c r="A38" s="899" t="s">
        <v>473</v>
      </c>
      <c r="B38" s="1367"/>
      <c r="C38" s="1367"/>
      <c r="D38" s="1304"/>
      <c r="E38" s="385"/>
      <c r="F38" s="386"/>
      <c r="G38" s="385"/>
      <c r="H38" s="387"/>
      <c r="I38" s="387"/>
      <c r="J38" s="388"/>
      <c r="K38" s="387"/>
      <c r="L38" s="389"/>
      <c r="M38" s="390"/>
      <c r="N38" s="390"/>
      <c r="O38" s="391"/>
      <c r="P38" s="389"/>
      <c r="Q38" s="390"/>
      <c r="R38" s="389"/>
      <c r="S38" s="389"/>
    </row>
    <row r="39" spans="1:19" ht="15.75" customHeight="1" x14ac:dyDescent="0.25">
      <c r="A39" s="480"/>
      <c r="B39" s="1367"/>
      <c r="C39" s="1367"/>
      <c r="D39" s="1369" t="s">
        <v>476</v>
      </c>
      <c r="E39" s="400"/>
      <c r="F39" s="401"/>
      <c r="G39" s="400"/>
      <c r="H39" s="402"/>
      <c r="I39" s="402"/>
      <c r="J39" s="403"/>
      <c r="K39" s="402"/>
      <c r="L39" s="404"/>
      <c r="M39" s="405"/>
      <c r="N39" s="405"/>
      <c r="O39" s="406"/>
      <c r="P39" s="404"/>
      <c r="Q39" s="405"/>
      <c r="R39" s="404"/>
      <c r="S39" s="404"/>
    </row>
    <row r="40" spans="1:19" ht="15.75" x14ac:dyDescent="0.25">
      <c r="A40" s="480"/>
      <c r="B40" s="1367"/>
      <c r="C40" s="1367"/>
      <c r="D40" s="1304"/>
      <c r="E40" s="400"/>
      <c r="F40" s="401"/>
      <c r="G40" s="400"/>
      <c r="H40" s="402"/>
      <c r="I40" s="402"/>
      <c r="J40" s="403"/>
      <c r="K40" s="402"/>
      <c r="L40" s="404"/>
      <c r="M40" s="405"/>
      <c r="N40" s="405"/>
      <c r="O40" s="406"/>
      <c r="P40" s="404"/>
      <c r="Q40" s="405"/>
      <c r="R40" s="404"/>
      <c r="S40" s="404"/>
    </row>
    <row r="41" spans="1:19" ht="15.75" customHeight="1" x14ac:dyDescent="0.25">
      <c r="A41" s="945"/>
      <c r="B41" s="1367"/>
      <c r="C41" s="1367"/>
      <c r="D41" s="1304" t="s">
        <v>478</v>
      </c>
      <c r="E41" s="379"/>
      <c r="F41" s="380"/>
      <c r="G41" s="379"/>
      <c r="H41" s="379"/>
      <c r="I41" s="392"/>
      <c r="J41" s="382"/>
      <c r="K41" s="379"/>
      <c r="L41" s="393"/>
      <c r="M41" s="383"/>
      <c r="N41" s="383"/>
      <c r="O41" s="383"/>
      <c r="P41" s="393"/>
      <c r="Q41" s="383"/>
      <c r="R41" s="393"/>
      <c r="S41" s="393"/>
    </row>
    <row r="42" spans="1:19" ht="12" customHeight="1" x14ac:dyDescent="0.25">
      <c r="A42" s="945"/>
      <c r="B42" s="1368"/>
      <c r="C42" s="1368"/>
      <c r="D42" s="1304"/>
      <c r="E42" s="385"/>
      <c r="F42" s="386"/>
      <c r="G42" s="385"/>
      <c r="H42" s="387"/>
      <c r="I42" s="387"/>
      <c r="J42" s="388"/>
      <c r="K42" s="387"/>
      <c r="L42" s="389"/>
      <c r="M42" s="390"/>
      <c r="N42" s="390"/>
      <c r="O42" s="391"/>
      <c r="P42" s="389"/>
      <c r="Q42" s="390"/>
      <c r="R42" s="389"/>
      <c r="S42" s="389"/>
    </row>
    <row r="43" spans="1:19" ht="18" customHeight="1" x14ac:dyDescent="0.25">
      <c r="A43" s="480"/>
      <c r="B43" s="1363" t="s">
        <v>483</v>
      </c>
      <c r="C43" s="1366" t="s">
        <v>477</v>
      </c>
      <c r="D43" s="1304" t="s">
        <v>474</v>
      </c>
      <c r="E43" s="379"/>
      <c r="F43" s="380"/>
      <c r="G43" s="379"/>
      <c r="H43" s="379"/>
      <c r="I43" s="381"/>
      <c r="J43" s="382"/>
      <c r="K43" s="379"/>
      <c r="L43" s="383"/>
      <c r="M43" s="384"/>
      <c r="N43" s="384"/>
      <c r="O43" s="381"/>
      <c r="P43" s="381"/>
      <c r="Q43" s="383"/>
      <c r="R43" s="379"/>
      <c r="S43" s="379"/>
    </row>
    <row r="44" spans="1:19" ht="15.75" x14ac:dyDescent="0.25">
      <c r="A44" s="480"/>
      <c r="B44" s="1364"/>
      <c r="C44" s="1367"/>
      <c r="D44" s="1304"/>
      <c r="E44" s="385"/>
      <c r="F44" s="386"/>
      <c r="G44" s="385"/>
      <c r="H44" s="387"/>
      <c r="I44" s="387"/>
      <c r="J44" s="388"/>
      <c r="K44" s="387"/>
      <c r="L44" s="389"/>
      <c r="M44" s="390"/>
      <c r="N44" s="390"/>
      <c r="O44" s="391"/>
      <c r="P44" s="389"/>
      <c r="Q44" s="390"/>
      <c r="R44" s="389"/>
      <c r="S44" s="389"/>
    </row>
    <row r="45" spans="1:19" ht="15.75" customHeight="1" x14ac:dyDescent="0.3">
      <c r="A45" s="649"/>
      <c r="B45" s="1364"/>
      <c r="C45" s="1367"/>
      <c r="D45" s="1369" t="s">
        <v>476</v>
      </c>
      <c r="E45" s="530"/>
      <c r="F45" s="532"/>
      <c r="G45" s="530"/>
      <c r="H45" s="536"/>
      <c r="I45" s="536"/>
      <c r="J45" s="918"/>
      <c r="K45" s="540"/>
      <c r="L45" s="526"/>
      <c r="M45" s="541"/>
      <c r="N45" s="537"/>
      <c r="O45" s="919"/>
      <c r="P45" s="529"/>
      <c r="Q45" s="537"/>
      <c r="R45" s="529"/>
      <c r="S45" s="529"/>
    </row>
    <row r="46" spans="1:19" ht="35.25" customHeight="1" x14ac:dyDescent="0.3">
      <c r="A46" s="650"/>
      <c r="B46" s="1365"/>
      <c r="C46" s="1368"/>
      <c r="D46" s="1304"/>
      <c r="E46" s="531"/>
      <c r="F46" s="534"/>
      <c r="G46" s="531"/>
      <c r="H46" s="538"/>
      <c r="I46" s="538"/>
      <c r="J46" s="920"/>
      <c r="K46" s="387"/>
      <c r="L46" s="517"/>
      <c r="M46" s="390"/>
      <c r="N46" s="539"/>
      <c r="O46" s="921"/>
      <c r="P46" s="520"/>
      <c r="Q46" s="539"/>
      <c r="R46" s="520"/>
      <c r="S46" s="520"/>
    </row>
    <row r="47" spans="1:19" ht="17.25" customHeight="1" x14ac:dyDescent="0.25">
      <c r="A47" s="946" t="s">
        <v>479</v>
      </c>
      <c r="B47" s="1363" t="s">
        <v>483</v>
      </c>
      <c r="C47" s="1366" t="s">
        <v>477</v>
      </c>
      <c r="D47" s="1304" t="s">
        <v>478</v>
      </c>
      <c r="E47" s="379"/>
      <c r="F47" s="380"/>
      <c r="G47" s="379"/>
      <c r="H47" s="379"/>
      <c r="I47" s="392"/>
      <c r="J47" s="382"/>
      <c r="K47" s="379"/>
      <c r="L47" s="393"/>
      <c r="M47" s="383"/>
      <c r="N47" s="383"/>
      <c r="O47" s="383"/>
      <c r="P47" s="393"/>
      <c r="Q47" s="383"/>
      <c r="R47" s="393"/>
      <c r="S47" s="393"/>
    </row>
    <row r="48" spans="1:19" ht="15.75" x14ac:dyDescent="0.25">
      <c r="A48" s="638" t="s">
        <v>473</v>
      </c>
      <c r="B48" s="1365"/>
      <c r="C48" s="1368"/>
      <c r="D48" s="1304"/>
      <c r="E48" s="385"/>
      <c r="F48" s="386"/>
      <c r="G48" s="385"/>
      <c r="H48" s="387"/>
      <c r="I48" s="387"/>
      <c r="J48" s="388"/>
      <c r="K48" s="387"/>
      <c r="L48" s="389"/>
      <c r="M48" s="390"/>
      <c r="N48" s="390"/>
      <c r="O48" s="391"/>
      <c r="P48" s="389"/>
      <c r="Q48" s="390"/>
      <c r="R48" s="389"/>
      <c r="S48" s="389"/>
    </row>
    <row r="49" spans="1:19" ht="15.75" customHeight="1" x14ac:dyDescent="0.25">
      <c r="A49" s="638"/>
      <c r="B49" s="1375" t="s">
        <v>430</v>
      </c>
      <c r="C49" s="1376"/>
      <c r="D49" s="1304" t="s">
        <v>474</v>
      </c>
      <c r="E49" s="379"/>
      <c r="F49" s="380"/>
      <c r="G49" s="379"/>
      <c r="H49" s="379"/>
      <c r="I49" s="381"/>
      <c r="J49" s="382"/>
      <c r="K49" s="379"/>
      <c r="L49" s="383"/>
      <c r="M49" s="384"/>
      <c r="N49" s="384"/>
      <c r="O49" s="381"/>
      <c r="P49" s="381"/>
      <c r="Q49" s="383"/>
      <c r="R49" s="379"/>
      <c r="S49" s="379"/>
    </row>
    <row r="50" spans="1:19" ht="15.75" x14ac:dyDescent="0.25">
      <c r="A50" s="638"/>
      <c r="B50" s="1375"/>
      <c r="C50" s="1376"/>
      <c r="D50" s="1304"/>
      <c r="E50" s="385"/>
      <c r="F50" s="386"/>
      <c r="G50" s="385"/>
      <c r="H50" s="387"/>
      <c r="I50" s="387"/>
      <c r="J50" s="388"/>
      <c r="K50" s="387"/>
      <c r="L50" s="389"/>
      <c r="M50" s="390"/>
      <c r="N50" s="390"/>
      <c r="O50" s="391"/>
      <c r="P50" s="389"/>
      <c r="Q50" s="390"/>
      <c r="R50" s="389"/>
      <c r="S50" s="389"/>
    </row>
    <row r="51" spans="1:19" ht="15.75" customHeight="1" x14ac:dyDescent="0.25">
      <c r="A51" s="638"/>
      <c r="B51" s="1375"/>
      <c r="C51" s="1376"/>
      <c r="D51" s="1369" t="s">
        <v>476</v>
      </c>
      <c r="E51" s="400"/>
      <c r="F51" s="401"/>
      <c r="G51" s="400"/>
      <c r="H51" s="402"/>
      <c r="I51" s="402"/>
      <c r="J51" s="403"/>
      <c r="K51" s="402"/>
      <c r="L51" s="404"/>
      <c r="M51" s="405"/>
      <c r="N51" s="405"/>
      <c r="O51" s="406"/>
      <c r="P51" s="404"/>
      <c r="Q51" s="405"/>
      <c r="R51" s="404"/>
      <c r="S51" s="404"/>
    </row>
    <row r="52" spans="1:19" ht="15.75" x14ac:dyDescent="0.25">
      <c r="A52" s="638"/>
      <c r="B52" s="1375"/>
      <c r="C52" s="1376"/>
      <c r="D52" s="1304"/>
      <c r="E52" s="400"/>
      <c r="F52" s="401"/>
      <c r="G52" s="400"/>
      <c r="H52" s="402"/>
      <c r="I52" s="402"/>
      <c r="J52" s="403"/>
      <c r="K52" s="402"/>
      <c r="L52" s="404"/>
      <c r="M52" s="405"/>
      <c r="N52" s="405"/>
      <c r="O52" s="406"/>
      <c r="P52" s="404"/>
      <c r="Q52" s="405"/>
      <c r="R52" s="404"/>
      <c r="S52" s="404"/>
    </row>
    <row r="53" spans="1:19" ht="15.75" customHeight="1" x14ac:dyDescent="0.25">
      <c r="A53" s="638"/>
      <c r="B53" s="1375"/>
      <c r="C53" s="1376"/>
      <c r="D53" s="1304" t="s">
        <v>478</v>
      </c>
      <c r="E53" s="379"/>
      <c r="F53" s="380"/>
      <c r="G53" s="379"/>
      <c r="H53" s="379"/>
      <c r="I53" s="381"/>
      <c r="J53" s="382"/>
      <c r="K53" s="379"/>
      <c r="L53" s="383"/>
      <c r="M53" s="384"/>
      <c r="N53" s="384"/>
      <c r="O53" s="381"/>
      <c r="P53" s="381"/>
      <c r="Q53" s="383"/>
      <c r="R53" s="379"/>
      <c r="S53" s="379"/>
    </row>
    <row r="54" spans="1:19" ht="15.75" x14ac:dyDescent="0.25">
      <c r="A54" s="638"/>
      <c r="B54" s="1377"/>
      <c r="C54" s="1378"/>
      <c r="D54" s="1304"/>
      <c r="E54" s="385"/>
      <c r="F54" s="386"/>
      <c r="G54" s="385"/>
      <c r="H54" s="387"/>
      <c r="I54" s="387"/>
      <c r="J54" s="388"/>
      <c r="K54" s="387"/>
      <c r="L54" s="389"/>
      <c r="M54" s="390"/>
      <c r="N54" s="390"/>
      <c r="O54" s="391"/>
      <c r="P54" s="389"/>
      <c r="Q54" s="390"/>
      <c r="R54" s="389"/>
      <c r="S54" s="389"/>
    </row>
    <row r="55" spans="1:19" ht="15.75" x14ac:dyDescent="0.25">
      <c r="A55" s="638"/>
      <c r="B55" s="1379" t="s">
        <v>427</v>
      </c>
      <c r="C55" s="1380"/>
      <c r="D55" s="1385" t="s">
        <v>416</v>
      </c>
      <c r="E55" s="922"/>
      <c r="F55" s="923"/>
      <c r="G55" s="922"/>
      <c r="H55" s="922"/>
      <c r="I55" s="924"/>
      <c r="J55" s="925"/>
      <c r="K55" s="922"/>
      <c r="L55" s="926"/>
      <c r="M55" s="927"/>
      <c r="N55" s="927"/>
      <c r="O55" s="924"/>
      <c r="P55" s="924"/>
      <c r="Q55" s="926"/>
      <c r="R55" s="922"/>
      <c r="S55" s="922"/>
    </row>
    <row r="56" spans="1:19" ht="15.75" x14ac:dyDescent="0.25">
      <c r="A56" s="638"/>
      <c r="B56" s="1381"/>
      <c r="C56" s="1382"/>
      <c r="D56" s="1386"/>
      <c r="E56" s="928"/>
      <c r="F56" s="929"/>
      <c r="G56" s="928"/>
      <c r="H56" s="930"/>
      <c r="I56" s="930"/>
      <c r="J56" s="931"/>
      <c r="K56" s="930"/>
      <c r="L56" s="932"/>
      <c r="M56" s="933"/>
      <c r="N56" s="933"/>
      <c r="O56" s="934"/>
      <c r="P56" s="932"/>
      <c r="Q56" s="933"/>
      <c r="R56" s="932"/>
      <c r="S56" s="932"/>
    </row>
    <row r="57" spans="1:19" ht="15.75" customHeight="1" x14ac:dyDescent="0.25">
      <c r="A57" s="638"/>
      <c r="B57" s="1381"/>
      <c r="C57" s="1382"/>
      <c r="D57" s="1369" t="s">
        <v>474</v>
      </c>
      <c r="E57" s="922"/>
      <c r="F57" s="923"/>
      <c r="G57" s="922"/>
      <c r="H57" s="922"/>
      <c r="I57" s="924"/>
      <c r="J57" s="925"/>
      <c r="K57" s="922"/>
      <c r="L57" s="926"/>
      <c r="M57" s="927"/>
      <c r="N57" s="927"/>
      <c r="O57" s="924"/>
      <c r="P57" s="924"/>
      <c r="Q57" s="926"/>
      <c r="R57" s="922"/>
      <c r="S57" s="922"/>
    </row>
    <row r="58" spans="1:19" ht="15.75" x14ac:dyDescent="0.25">
      <c r="A58" s="638"/>
      <c r="B58" s="1381"/>
      <c r="C58" s="1382"/>
      <c r="D58" s="1304"/>
      <c r="E58" s="928"/>
      <c r="F58" s="929"/>
      <c r="G58" s="928"/>
      <c r="H58" s="930"/>
      <c r="I58" s="930"/>
      <c r="J58" s="931"/>
      <c r="K58" s="930"/>
      <c r="L58" s="932"/>
      <c r="M58" s="933"/>
      <c r="N58" s="933"/>
      <c r="O58" s="934"/>
      <c r="P58" s="932"/>
      <c r="Q58" s="933"/>
      <c r="R58" s="932"/>
      <c r="S58" s="932"/>
    </row>
    <row r="59" spans="1:19" ht="15.75" customHeight="1" x14ac:dyDescent="0.25">
      <c r="A59" s="638"/>
      <c r="B59" s="1381"/>
      <c r="C59" s="1382"/>
      <c r="D59" s="1369" t="s">
        <v>475</v>
      </c>
      <c r="E59" s="922"/>
      <c r="F59" s="923"/>
      <c r="G59" s="922"/>
      <c r="H59" s="922"/>
      <c r="I59" s="924"/>
      <c r="J59" s="925"/>
      <c r="K59" s="922"/>
      <c r="L59" s="926"/>
      <c r="M59" s="927"/>
      <c r="N59" s="927"/>
      <c r="O59" s="924"/>
      <c r="P59" s="924"/>
      <c r="Q59" s="926"/>
      <c r="R59" s="922"/>
      <c r="S59" s="922"/>
    </row>
    <row r="60" spans="1:19" ht="15.75" x14ac:dyDescent="0.25">
      <c r="A60" s="638"/>
      <c r="B60" s="1381"/>
      <c r="C60" s="1382"/>
      <c r="D60" s="1304"/>
      <c r="E60" s="928"/>
      <c r="F60" s="929"/>
      <c r="G60" s="928"/>
      <c r="H60" s="930"/>
      <c r="I60" s="930"/>
      <c r="J60" s="931"/>
      <c r="K60" s="930"/>
      <c r="L60" s="932"/>
      <c r="M60" s="933"/>
      <c r="N60" s="933"/>
      <c r="O60" s="934"/>
      <c r="P60" s="932"/>
      <c r="Q60" s="933"/>
      <c r="R60" s="932"/>
      <c r="S60" s="932"/>
    </row>
    <row r="61" spans="1:19" ht="15.75" customHeight="1" x14ac:dyDescent="0.25">
      <c r="A61" s="638"/>
      <c r="B61" s="1381"/>
      <c r="C61" s="1382"/>
      <c r="D61" s="1304" t="s">
        <v>476</v>
      </c>
      <c r="E61" s="935"/>
      <c r="F61" s="936"/>
      <c r="G61" s="935"/>
      <c r="H61" s="937"/>
      <c r="I61" s="937"/>
      <c r="J61" s="938"/>
      <c r="K61" s="937"/>
      <c r="L61" s="939"/>
      <c r="M61" s="940"/>
      <c r="N61" s="940"/>
      <c r="O61" s="941"/>
      <c r="P61" s="939"/>
      <c r="Q61" s="940"/>
      <c r="R61" s="939"/>
      <c r="S61" s="939"/>
    </row>
    <row r="62" spans="1:19" ht="15.75" x14ac:dyDescent="0.25">
      <c r="A62" s="638"/>
      <c r="B62" s="1381"/>
      <c r="C62" s="1382"/>
      <c r="D62" s="1304"/>
      <c r="E62" s="935"/>
      <c r="F62" s="936"/>
      <c r="G62" s="935"/>
      <c r="H62" s="937"/>
      <c r="I62" s="937"/>
      <c r="J62" s="938"/>
      <c r="K62" s="937"/>
      <c r="L62" s="939"/>
      <c r="M62" s="940"/>
      <c r="N62" s="940"/>
      <c r="O62" s="941"/>
      <c r="P62" s="939"/>
      <c r="Q62" s="940"/>
      <c r="R62" s="939"/>
      <c r="S62" s="939"/>
    </row>
    <row r="63" spans="1:19" ht="15.75" customHeight="1" x14ac:dyDescent="0.25">
      <c r="A63" s="638"/>
      <c r="B63" s="1381"/>
      <c r="C63" s="1382"/>
      <c r="D63" s="1304" t="s">
        <v>492</v>
      </c>
      <c r="E63" s="922"/>
      <c r="F63" s="923"/>
      <c r="G63" s="922"/>
      <c r="H63" s="922"/>
      <c r="I63" s="942"/>
      <c r="J63" s="925"/>
      <c r="K63" s="922"/>
      <c r="L63" s="943"/>
      <c r="M63" s="926"/>
      <c r="N63" s="926"/>
      <c r="O63" s="926"/>
      <c r="P63" s="943"/>
      <c r="Q63" s="926"/>
      <c r="R63" s="943"/>
      <c r="S63" s="943"/>
    </row>
    <row r="64" spans="1:19" ht="15.75" x14ac:dyDescent="0.25">
      <c r="A64" s="900"/>
      <c r="B64" s="1383"/>
      <c r="C64" s="1384"/>
      <c r="D64" s="1304"/>
      <c r="E64" s="928"/>
      <c r="F64" s="929"/>
      <c r="G64" s="928"/>
      <c r="H64" s="930"/>
      <c r="I64" s="930"/>
      <c r="J64" s="931"/>
      <c r="K64" s="930"/>
      <c r="L64" s="932"/>
      <c r="M64" s="933"/>
      <c r="N64" s="933"/>
      <c r="O64" s="934"/>
      <c r="P64" s="932"/>
      <c r="Q64" s="933"/>
      <c r="R64" s="932"/>
      <c r="S64" s="932"/>
    </row>
    <row r="65" spans="1:24" ht="15.75" x14ac:dyDescent="0.25">
      <c r="A65" s="50"/>
      <c r="B65" s="50"/>
      <c r="C65" s="50"/>
      <c r="D65" s="50"/>
      <c r="E65" s="50"/>
      <c r="F65" s="50"/>
      <c r="G65" s="378"/>
      <c r="H65" s="378"/>
      <c r="I65" s="378"/>
      <c r="J65" s="378"/>
      <c r="K65" s="378"/>
      <c r="L65" s="378"/>
      <c r="M65" s="378"/>
      <c r="N65" s="378"/>
      <c r="O65" s="378"/>
      <c r="P65" s="378"/>
      <c r="Q65" s="378"/>
      <c r="R65" s="378"/>
      <c r="S65" s="378"/>
    </row>
    <row r="66" spans="1:24" ht="15.75" x14ac:dyDescent="0.25">
      <c r="A66" s="749" t="s">
        <v>682</v>
      </c>
      <c r="B66" s="749"/>
      <c r="C66" s="749"/>
      <c r="D66" s="749"/>
      <c r="E66" s="749"/>
      <c r="F66" s="749"/>
      <c r="G66" s="378"/>
      <c r="H66" s="378"/>
      <c r="I66" s="378"/>
      <c r="J66" s="378"/>
      <c r="K66" s="378"/>
      <c r="L66" s="378"/>
      <c r="M66" s="378"/>
      <c r="N66" s="378"/>
      <c r="O66" s="378"/>
      <c r="P66" s="378"/>
      <c r="Q66" s="378"/>
      <c r="R66" s="378"/>
      <c r="S66" s="378"/>
    </row>
    <row r="67" spans="1:24" ht="18.75" x14ac:dyDescent="0.3">
      <c r="A67" s="230" t="s">
        <v>623</v>
      </c>
      <c r="B67" s="994"/>
      <c r="C67" s="994"/>
      <c r="D67" s="749"/>
      <c r="E67" s="749"/>
      <c r="F67" s="749"/>
      <c r="G67" s="378"/>
      <c r="H67" s="378"/>
      <c r="I67" s="378"/>
      <c r="J67" s="378"/>
      <c r="K67" s="451"/>
      <c r="L67" s="451"/>
      <c r="M67" s="451"/>
      <c r="N67" s="451"/>
      <c r="O67" s="451"/>
      <c r="P67" s="451"/>
      <c r="Q67" s="452"/>
      <c r="R67" s="452"/>
      <c r="S67" s="451"/>
      <c r="T67" s="453"/>
      <c r="U67" s="453"/>
      <c r="V67" s="453"/>
      <c r="W67" s="453"/>
    </row>
    <row r="68" spans="1:24" ht="18.75" x14ac:dyDescent="0.3">
      <c r="A68" s="378"/>
      <c r="B68" s="378"/>
      <c r="C68" s="378"/>
      <c r="D68" s="378"/>
      <c r="E68" s="378"/>
      <c r="F68" s="378"/>
      <c r="G68" s="378"/>
      <c r="H68" s="378"/>
      <c r="I68" s="378"/>
      <c r="J68" s="378"/>
      <c r="K68" s="451"/>
      <c r="L68" s="451"/>
      <c r="M68" s="451"/>
      <c r="N68" s="451"/>
      <c r="O68" s="451"/>
      <c r="P68" s="261"/>
      <c r="Q68" s="261"/>
      <c r="R68" s="451"/>
      <c r="S68" s="454"/>
      <c r="T68" s="453"/>
      <c r="U68" s="453"/>
      <c r="V68" s="453"/>
      <c r="W68" s="453"/>
    </row>
    <row r="69" spans="1:24" ht="18.75" x14ac:dyDescent="0.3">
      <c r="A69" s="378"/>
      <c r="B69" s="378"/>
      <c r="C69" s="378"/>
      <c r="D69" s="378"/>
      <c r="E69" s="378"/>
      <c r="F69" s="378"/>
      <c r="G69" s="378"/>
      <c r="H69" s="378"/>
      <c r="I69" s="378"/>
      <c r="J69" s="378"/>
      <c r="K69" s="451"/>
      <c r="L69" s="451"/>
      <c r="M69" s="451"/>
      <c r="N69" s="451"/>
      <c r="O69" s="451"/>
      <c r="P69" s="261"/>
      <c r="Q69" s="261"/>
      <c r="R69" s="451"/>
      <c r="S69" s="451"/>
      <c r="T69" s="453"/>
      <c r="U69" s="453"/>
      <c r="V69" s="453"/>
      <c r="W69" s="453"/>
    </row>
    <row r="70" spans="1:24" s="747" customFormat="1" ht="18.75" x14ac:dyDescent="0.3">
      <c r="A70" s="749"/>
      <c r="B70" s="749"/>
      <c r="C70" s="749"/>
      <c r="D70" s="749"/>
      <c r="E70" s="749"/>
      <c r="F70" s="749"/>
      <c r="G70" s="749"/>
      <c r="H70" s="749"/>
      <c r="I70" s="749"/>
      <c r="J70" s="749"/>
      <c r="K70" s="750"/>
      <c r="L70" s="750"/>
      <c r="M70" s="750"/>
      <c r="N70" s="750"/>
      <c r="O70" s="750"/>
      <c r="P70" s="750"/>
      <c r="Q70" s="751"/>
      <c r="R70" s="751"/>
      <c r="S70" s="750"/>
      <c r="T70" s="752"/>
      <c r="U70" s="752"/>
      <c r="V70" s="752"/>
      <c r="W70" s="752"/>
    </row>
    <row r="71" spans="1:24" s="747" customFormat="1" ht="18.75" x14ac:dyDescent="0.3">
      <c r="A71" s="749"/>
      <c r="B71" s="749"/>
      <c r="C71" s="749"/>
      <c r="D71" s="749"/>
      <c r="E71" s="749"/>
      <c r="F71" s="749"/>
      <c r="G71" s="749"/>
      <c r="H71" s="749"/>
      <c r="I71" s="749"/>
      <c r="J71" s="749"/>
      <c r="K71" s="750"/>
      <c r="L71" s="750"/>
      <c r="M71" s="750"/>
      <c r="N71" s="750"/>
      <c r="O71" s="750"/>
      <c r="P71" s="748"/>
      <c r="Q71" s="748"/>
      <c r="R71" s="750"/>
      <c r="S71" s="753"/>
      <c r="T71" s="752"/>
      <c r="U71" s="752"/>
      <c r="V71" s="752"/>
      <c r="W71" s="752"/>
    </row>
    <row r="72" spans="1:24" s="747" customFormat="1" ht="18.75" x14ac:dyDescent="0.3">
      <c r="A72" s="749"/>
      <c r="B72" s="749"/>
      <c r="C72" s="749"/>
      <c r="D72" s="749"/>
      <c r="E72" s="749"/>
      <c r="F72" s="749"/>
      <c r="G72" s="749"/>
      <c r="H72" s="749"/>
      <c r="I72" s="749"/>
      <c r="J72" s="749"/>
      <c r="K72" s="750"/>
      <c r="L72" s="750"/>
      <c r="M72" s="750"/>
      <c r="N72" s="750"/>
      <c r="O72" s="750"/>
      <c r="P72" s="748"/>
      <c r="Q72" s="748"/>
      <c r="R72" s="750"/>
      <c r="S72" s="753"/>
      <c r="T72" s="752"/>
      <c r="U72" s="752"/>
      <c r="V72" s="752"/>
      <c r="W72" s="752"/>
    </row>
    <row r="73" spans="1:24" ht="18.75" x14ac:dyDescent="0.3">
      <c r="A73" s="378"/>
      <c r="B73" s="378"/>
      <c r="C73" s="378"/>
      <c r="D73" s="378"/>
      <c r="E73" s="378"/>
      <c r="F73" s="378"/>
      <c r="G73" s="378"/>
      <c r="H73" s="378"/>
      <c r="I73" s="378"/>
      <c r="J73" s="378"/>
      <c r="K73" s="750"/>
      <c r="L73" s="750"/>
      <c r="M73" s="750"/>
      <c r="N73" s="750"/>
      <c r="O73" s="750"/>
      <c r="P73" s="748"/>
      <c r="Q73" s="748"/>
      <c r="R73" s="750"/>
      <c r="S73" s="751"/>
      <c r="T73" s="508"/>
      <c r="U73" s="508"/>
      <c r="V73" s="508"/>
      <c r="W73" s="508"/>
      <c r="X73" s="2"/>
    </row>
    <row r="74" spans="1:24" ht="18.75" x14ac:dyDescent="0.3">
      <c r="A74" s="378"/>
      <c r="B74" s="378"/>
      <c r="C74" s="378"/>
      <c r="D74" s="378"/>
      <c r="E74" s="378"/>
      <c r="F74" s="378"/>
      <c r="G74" s="378"/>
      <c r="H74" s="378"/>
      <c r="I74" s="261"/>
      <c r="J74" s="261"/>
      <c r="K74" s="750"/>
      <c r="L74" s="750"/>
      <c r="M74" s="750"/>
      <c r="N74" s="750"/>
      <c r="O74" s="750"/>
      <c r="P74" s="748"/>
      <c r="Q74" s="748"/>
      <c r="R74" s="750"/>
      <c r="S74" s="753"/>
      <c r="T74" s="508"/>
      <c r="U74" s="507"/>
      <c r="V74" s="507"/>
      <c r="W74" s="507"/>
      <c r="X74" s="2"/>
    </row>
    <row r="75" spans="1:24" ht="18.75" x14ac:dyDescent="0.3">
      <c r="A75" s="261"/>
      <c r="B75" s="261"/>
      <c r="C75" s="261"/>
      <c r="D75" s="261"/>
      <c r="E75" s="261"/>
      <c r="F75" s="261"/>
      <c r="G75" s="261"/>
      <c r="H75" s="261"/>
      <c r="I75" s="261"/>
      <c r="J75" s="261"/>
      <c r="K75" s="750"/>
      <c r="L75" s="750"/>
      <c r="M75" s="750"/>
      <c r="N75" s="750"/>
      <c r="O75" s="750"/>
      <c r="P75" s="748"/>
      <c r="Q75" s="748"/>
      <c r="R75" s="750"/>
      <c r="S75" s="750"/>
      <c r="T75" s="508"/>
      <c r="U75" s="507"/>
      <c r="V75" s="507"/>
      <c r="W75" s="507"/>
      <c r="X75" s="2"/>
    </row>
    <row r="76" spans="1:24" ht="18.75" x14ac:dyDescent="0.3">
      <c r="A76" s="261"/>
      <c r="B76" s="261"/>
      <c r="C76" s="261"/>
      <c r="D76" s="261"/>
      <c r="E76" s="261"/>
      <c r="F76" s="261"/>
      <c r="G76" s="261"/>
      <c r="H76" s="261"/>
      <c r="I76" s="261"/>
      <c r="J76" s="261"/>
      <c r="K76" s="750"/>
      <c r="L76" s="750"/>
      <c r="M76" s="750"/>
      <c r="N76" s="750"/>
      <c r="O76" s="750"/>
      <c r="P76" s="748"/>
      <c r="Q76" s="748"/>
      <c r="R76" s="750"/>
      <c r="S76" s="751"/>
      <c r="T76" s="508"/>
      <c r="U76" s="507"/>
      <c r="V76" s="507"/>
      <c r="W76" s="507"/>
      <c r="X76" s="2"/>
    </row>
    <row r="77" spans="1:24" ht="18.75" x14ac:dyDescent="0.3">
      <c r="A77" s="261"/>
      <c r="B77" s="261"/>
      <c r="C77" s="261"/>
      <c r="D77" s="261"/>
      <c r="E77" s="261"/>
      <c r="F77" s="261"/>
      <c r="G77" s="261"/>
      <c r="H77" s="261"/>
      <c r="I77" s="261"/>
      <c r="J77" s="261"/>
      <c r="K77" s="750"/>
      <c r="L77" s="750"/>
      <c r="M77" s="750"/>
      <c r="N77" s="750"/>
      <c r="O77" s="750"/>
      <c r="P77" s="748"/>
      <c r="Q77" s="748"/>
      <c r="R77" s="750"/>
      <c r="S77" s="753"/>
      <c r="T77" s="508"/>
      <c r="U77" s="507"/>
      <c r="V77" s="507"/>
      <c r="W77" s="507"/>
      <c r="X77" s="2"/>
    </row>
    <row r="78" spans="1:24" ht="18.75" x14ac:dyDescent="0.3">
      <c r="A78" s="261"/>
      <c r="B78" s="261"/>
      <c r="C78" s="261"/>
      <c r="D78" s="261"/>
      <c r="E78" s="261"/>
      <c r="F78" s="261"/>
      <c r="G78" s="261"/>
      <c r="H78" s="261"/>
      <c r="I78" s="261"/>
      <c r="J78" s="261"/>
      <c r="K78" s="750"/>
      <c r="L78" s="750"/>
      <c r="M78" s="750"/>
      <c r="N78" s="750"/>
      <c r="O78" s="750"/>
      <c r="P78" s="748"/>
      <c r="Q78" s="748"/>
      <c r="R78" s="750"/>
      <c r="S78" s="750"/>
      <c r="T78" s="508"/>
      <c r="U78" s="507"/>
      <c r="V78" s="507"/>
      <c r="W78" s="507"/>
      <c r="X78" s="2"/>
    </row>
    <row r="79" spans="1:24" ht="18.75" x14ac:dyDescent="0.3">
      <c r="A79" s="261"/>
      <c r="B79" s="261"/>
      <c r="C79" s="261"/>
      <c r="D79" s="261"/>
      <c r="E79" s="261"/>
      <c r="F79" s="261"/>
      <c r="G79" s="261"/>
      <c r="H79" s="261"/>
      <c r="I79" s="261"/>
      <c r="J79" s="261"/>
      <c r="K79" s="750"/>
      <c r="L79" s="750"/>
      <c r="M79" s="750"/>
      <c r="N79" s="750"/>
      <c r="O79" s="750"/>
      <c r="P79" s="748"/>
      <c r="Q79" s="748"/>
      <c r="R79" s="750"/>
      <c r="S79" s="753"/>
      <c r="T79" s="508"/>
      <c r="U79" s="507"/>
      <c r="V79" s="507"/>
      <c r="W79" s="507"/>
      <c r="X79" s="2"/>
    </row>
    <row r="80" spans="1:24" ht="18.75" x14ac:dyDescent="0.3">
      <c r="A80" s="261"/>
      <c r="B80" s="261"/>
      <c r="C80" s="261"/>
      <c r="D80" s="261"/>
      <c r="E80" s="261"/>
      <c r="F80" s="261"/>
      <c r="G80" s="261"/>
      <c r="H80" s="261"/>
      <c r="I80" s="261"/>
      <c r="J80" s="261"/>
      <c r="K80" s="750"/>
      <c r="L80" s="750"/>
      <c r="M80" s="750"/>
      <c r="N80" s="750"/>
      <c r="O80" s="750"/>
      <c r="P80" s="748"/>
      <c r="Q80" s="748"/>
      <c r="R80" s="750"/>
      <c r="S80" s="750"/>
      <c r="T80" s="508"/>
      <c r="U80" s="507"/>
      <c r="V80" s="507"/>
      <c r="W80" s="507"/>
      <c r="X80" s="2"/>
    </row>
    <row r="81" spans="1:24" ht="18.75" x14ac:dyDescent="0.3">
      <c r="A81" s="261"/>
      <c r="B81" s="261"/>
      <c r="C81" s="261"/>
      <c r="D81" s="261"/>
      <c r="E81" s="261"/>
      <c r="F81" s="261"/>
      <c r="G81" s="261"/>
      <c r="H81" s="261"/>
      <c r="I81" s="261"/>
      <c r="J81" s="261"/>
      <c r="K81" s="750"/>
      <c r="L81" s="750"/>
      <c r="M81" s="750"/>
      <c r="N81" s="750"/>
      <c r="O81" s="750"/>
      <c r="P81" s="748"/>
      <c r="Q81" s="748"/>
      <c r="R81" s="750"/>
      <c r="S81" s="753"/>
      <c r="T81" s="508"/>
      <c r="U81" s="507"/>
      <c r="V81" s="507"/>
      <c r="W81" s="507"/>
      <c r="X81" s="2"/>
    </row>
    <row r="82" spans="1:24" x14ac:dyDescent="0.25">
      <c r="T82" s="509"/>
      <c r="U82" s="509"/>
      <c r="V82" s="509"/>
      <c r="W82" s="509"/>
      <c r="X82" s="2"/>
    </row>
    <row r="83" spans="1:24" x14ac:dyDescent="0.25">
      <c r="T83" s="2"/>
      <c r="U83" s="2"/>
      <c r="V83" s="2"/>
      <c r="W83" s="2"/>
      <c r="X83" s="2"/>
    </row>
    <row r="84" spans="1:24" x14ac:dyDescent="0.25">
      <c r="T84" s="2"/>
      <c r="U84" s="2"/>
      <c r="V84" s="2"/>
      <c r="W84" s="2"/>
      <c r="X84" s="2"/>
    </row>
  </sheetData>
  <mergeCells count="68">
    <mergeCell ref="S6:S7"/>
    <mergeCell ref="D32:D33"/>
    <mergeCell ref="D34:D35"/>
    <mergeCell ref="B9:S9"/>
    <mergeCell ref="B10:B19"/>
    <mergeCell ref="H6:H7"/>
    <mergeCell ref="I6:I7"/>
    <mergeCell ref="J6:J7"/>
    <mergeCell ref="O6:O7"/>
    <mergeCell ref="C10:C19"/>
    <mergeCell ref="D10:D11"/>
    <mergeCell ref="D12:D13"/>
    <mergeCell ref="D14:D15"/>
    <mergeCell ref="D16:D17"/>
    <mergeCell ref="D18:D19"/>
    <mergeCell ref="P6:P7"/>
    <mergeCell ref="N6:N7"/>
    <mergeCell ref="M6:M7"/>
    <mergeCell ref="R1:S1"/>
    <mergeCell ref="A2:S2"/>
    <mergeCell ref="A4:A7"/>
    <mergeCell ref="B4:B7"/>
    <mergeCell ref="C4:C7"/>
    <mergeCell ref="D4:D7"/>
    <mergeCell ref="E4:E7"/>
    <mergeCell ref="F4:F7"/>
    <mergeCell ref="G4:G7"/>
    <mergeCell ref="H4:J5"/>
    <mergeCell ref="L4:L7"/>
    <mergeCell ref="O4:P5"/>
    <mergeCell ref="Q4:Q7"/>
    <mergeCell ref="R4:S5"/>
    <mergeCell ref="A20:A35"/>
    <mergeCell ref="B20:B25"/>
    <mergeCell ref="C20:C25"/>
    <mergeCell ref="D20:D21"/>
    <mergeCell ref="D22:D23"/>
    <mergeCell ref="D24:D25"/>
    <mergeCell ref="B26:C35"/>
    <mergeCell ref="D26:D27"/>
    <mergeCell ref="D28:D29"/>
    <mergeCell ref="D30:D31"/>
    <mergeCell ref="B49:C54"/>
    <mergeCell ref="D49:D50"/>
    <mergeCell ref="B55:C64"/>
    <mergeCell ref="D55:D56"/>
    <mergeCell ref="D57:D58"/>
    <mergeCell ref="D59:D60"/>
    <mergeCell ref="D61:D62"/>
    <mergeCell ref="D63:D64"/>
    <mergeCell ref="D51:D52"/>
    <mergeCell ref="D53:D54"/>
    <mergeCell ref="M4:N5"/>
    <mergeCell ref="A36:S36"/>
    <mergeCell ref="B43:B46"/>
    <mergeCell ref="C43:C46"/>
    <mergeCell ref="B47:B48"/>
    <mergeCell ref="C47:C48"/>
    <mergeCell ref="D45:D46"/>
    <mergeCell ref="D47:D48"/>
    <mergeCell ref="D43:D44"/>
    <mergeCell ref="B37:B42"/>
    <mergeCell ref="C37:C42"/>
    <mergeCell ref="D37:D38"/>
    <mergeCell ref="D39:D40"/>
    <mergeCell ref="D41:D42"/>
    <mergeCell ref="R6:R7"/>
    <mergeCell ref="K4:K7"/>
  </mergeCells>
  <printOptions horizontalCentered="1"/>
  <pageMargins left="0.59055118110236227" right="0.70866141732283472" top="0.98425196850393704" bottom="0.39370078740157483" header="0.6692913385826772" footer="0"/>
  <pageSetup paperSize="9" scale="58" fitToHeight="2" orientation="landscape" r:id="rId1"/>
  <headerFooter differentFirst="1">
    <oddHeader>&amp;R&amp;"Arial Narrow,обычный"&amp;14Продолжение таблицы 2.1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15"/>
  <sheetViews>
    <sheetView showGridLines="0" view="pageBreakPreview" topLeftCell="A57" zoomScale="65" zoomScaleNormal="100" zoomScaleSheetLayoutView="65" workbookViewId="0">
      <selection activeCell="A99" sqref="A99"/>
    </sheetView>
  </sheetViews>
  <sheetFormatPr defaultColWidth="8.85546875" defaultRowHeight="15" x14ac:dyDescent="0.25"/>
  <cols>
    <col min="1" max="1" width="12.28515625" customWidth="1"/>
    <col min="2" max="2" width="11.5703125" customWidth="1"/>
    <col min="3" max="3" width="10.5703125" customWidth="1"/>
    <col min="4" max="4" width="16" customWidth="1"/>
    <col min="5" max="5" width="14.42578125" customWidth="1"/>
    <col min="6" max="6" width="11" customWidth="1"/>
    <col min="7" max="7" width="11.42578125" customWidth="1"/>
    <col min="8" max="8" width="12.42578125" customWidth="1"/>
    <col min="9" max="9" width="11" customWidth="1"/>
    <col min="10" max="10" width="11.7109375" customWidth="1"/>
    <col min="13" max="13" width="14.85546875" customWidth="1"/>
    <col min="14" max="14" width="14.42578125" customWidth="1"/>
    <col min="15" max="15" width="16.42578125" customWidth="1"/>
    <col min="18" max="18" width="11" customWidth="1"/>
    <col min="19" max="19" width="9.140625" customWidth="1"/>
    <col min="20" max="20" width="17.42578125" customWidth="1"/>
    <col min="21" max="21" width="14.42578125" customWidth="1"/>
    <col min="22" max="22" width="6.5703125" customWidth="1"/>
    <col min="23" max="23" width="6.42578125" customWidth="1"/>
    <col min="25" max="25" width="8.85546875" customWidth="1"/>
  </cols>
  <sheetData>
    <row r="1" spans="1:30" ht="20.25" x14ac:dyDescent="0.3">
      <c r="A1" s="378"/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378"/>
      <c r="Q1" s="378"/>
      <c r="R1" s="378"/>
      <c r="S1" s="378"/>
      <c r="T1" s="455"/>
      <c r="U1" s="378"/>
      <c r="V1" s="1457" t="s">
        <v>373</v>
      </c>
      <c r="W1" s="1457"/>
      <c r="X1" s="1457"/>
      <c r="Y1" s="1457"/>
    </row>
    <row r="2" spans="1:30" ht="25.5" x14ac:dyDescent="0.25">
      <c r="A2" s="1458" t="s">
        <v>680</v>
      </c>
      <c r="B2" s="1458"/>
      <c r="C2" s="1458"/>
      <c r="D2" s="1458"/>
      <c r="E2" s="1458"/>
      <c r="F2" s="1458"/>
      <c r="G2" s="1458"/>
      <c r="H2" s="1458"/>
      <c r="I2" s="1458"/>
      <c r="J2" s="1458"/>
      <c r="K2" s="1458"/>
      <c r="L2" s="1458"/>
      <c r="M2" s="1458"/>
      <c r="N2" s="1458"/>
      <c r="O2" s="1458"/>
      <c r="P2" s="1458"/>
      <c r="Q2" s="1458"/>
      <c r="R2" s="1458"/>
      <c r="S2" s="1458"/>
      <c r="T2" s="1458"/>
      <c r="U2" s="1458"/>
      <c r="V2" s="1458"/>
      <c r="W2" s="1458"/>
      <c r="X2" s="1458"/>
      <c r="Y2" s="1458"/>
    </row>
    <row r="3" spans="1:30" ht="24" customHeight="1" x14ac:dyDescent="0.25"/>
    <row r="4" spans="1:30" ht="81.75" customHeight="1" x14ac:dyDescent="0.25">
      <c r="A4" s="1401" t="s">
        <v>370</v>
      </c>
      <c r="B4" s="1460" t="s">
        <v>415</v>
      </c>
      <c r="C4" s="1405" t="s">
        <v>21</v>
      </c>
      <c r="D4" s="1405" t="s">
        <v>0</v>
      </c>
      <c r="E4" s="1371" t="s">
        <v>643</v>
      </c>
      <c r="F4" s="1409" t="s">
        <v>465</v>
      </c>
      <c r="G4" s="1371" t="s">
        <v>654</v>
      </c>
      <c r="H4" s="1462" t="s">
        <v>644</v>
      </c>
      <c r="I4" s="1463"/>
      <c r="J4" s="1468" t="s">
        <v>645</v>
      </c>
      <c r="K4" s="1464" t="s">
        <v>387</v>
      </c>
      <c r="L4" s="1465"/>
      <c r="M4" s="1391" t="s">
        <v>371</v>
      </c>
      <c r="N4" s="1466" t="s">
        <v>670</v>
      </c>
      <c r="O4" s="1466" t="s">
        <v>679</v>
      </c>
      <c r="P4" s="1440" t="s">
        <v>372</v>
      </c>
      <c r="Q4" s="1440"/>
      <c r="R4" s="1440" t="s">
        <v>651</v>
      </c>
      <c r="S4" s="1440"/>
      <c r="T4" s="1436" t="s">
        <v>646</v>
      </c>
      <c r="U4" s="1438" t="s">
        <v>434</v>
      </c>
      <c r="V4" s="1441" t="s">
        <v>491</v>
      </c>
      <c r="W4" s="1435"/>
      <c r="X4" s="1434" t="s">
        <v>638</v>
      </c>
      <c r="Y4" s="1435"/>
    </row>
    <row r="5" spans="1:30" ht="129" customHeight="1" x14ac:dyDescent="0.25">
      <c r="A5" s="1459"/>
      <c r="B5" s="1461"/>
      <c r="C5" s="1406"/>
      <c r="D5" s="1406"/>
      <c r="E5" s="1408"/>
      <c r="F5" s="1411"/>
      <c r="G5" s="1408"/>
      <c r="H5" s="456" t="s">
        <v>33</v>
      </c>
      <c r="I5" s="456" t="s">
        <v>40</v>
      </c>
      <c r="J5" s="1469"/>
      <c r="K5" s="486" t="s">
        <v>4</v>
      </c>
      <c r="L5" s="486" t="s">
        <v>5</v>
      </c>
      <c r="M5" s="1392"/>
      <c r="N5" s="1467"/>
      <c r="O5" s="1467"/>
      <c r="P5" s="487" t="s">
        <v>118</v>
      </c>
      <c r="Q5" s="487" t="s">
        <v>119</v>
      </c>
      <c r="R5" s="487" t="s">
        <v>436</v>
      </c>
      <c r="S5" s="487" t="s">
        <v>386</v>
      </c>
      <c r="T5" s="1437"/>
      <c r="U5" s="1439"/>
      <c r="V5" s="457" t="s">
        <v>118</v>
      </c>
      <c r="W5" s="457" t="s">
        <v>119</v>
      </c>
      <c r="X5" s="457" t="s">
        <v>436</v>
      </c>
      <c r="Y5" s="487" t="s">
        <v>386</v>
      </c>
    </row>
    <row r="6" spans="1:30" ht="16.5" x14ac:dyDescent="0.3">
      <c r="A6" s="458">
        <v>1</v>
      </c>
      <c r="B6" s="458">
        <v>2</v>
      </c>
      <c r="C6" s="582">
        <v>3</v>
      </c>
      <c r="D6" s="458">
        <v>4</v>
      </c>
      <c r="E6" s="458">
        <v>5</v>
      </c>
      <c r="F6" s="582">
        <v>6</v>
      </c>
      <c r="G6" s="458">
        <v>7</v>
      </c>
      <c r="H6" s="458">
        <v>8</v>
      </c>
      <c r="I6" s="582">
        <v>9</v>
      </c>
      <c r="J6" s="458">
        <v>10</v>
      </c>
      <c r="K6" s="582">
        <v>11</v>
      </c>
      <c r="L6" s="458">
        <v>12</v>
      </c>
      <c r="M6" s="458">
        <v>13</v>
      </c>
      <c r="N6" s="962">
        <v>14</v>
      </c>
      <c r="O6" s="963">
        <v>15</v>
      </c>
      <c r="P6" s="964">
        <v>16</v>
      </c>
      <c r="Q6" s="964">
        <v>17</v>
      </c>
      <c r="R6" s="582">
        <v>18</v>
      </c>
      <c r="S6" s="458">
        <v>19</v>
      </c>
      <c r="T6" s="458">
        <v>20</v>
      </c>
      <c r="U6" s="582">
        <v>21</v>
      </c>
      <c r="V6" s="458">
        <v>22</v>
      </c>
      <c r="W6" s="458">
        <v>23</v>
      </c>
      <c r="X6" s="582">
        <v>24</v>
      </c>
      <c r="Y6" s="458">
        <v>25</v>
      </c>
    </row>
    <row r="7" spans="1:30" ht="18" x14ac:dyDescent="0.25">
      <c r="A7" s="1670" t="s">
        <v>388</v>
      </c>
      <c r="B7" s="1671"/>
      <c r="C7" s="1671"/>
      <c r="D7" s="1671"/>
      <c r="E7" s="1671"/>
      <c r="F7" s="1671"/>
      <c r="G7" s="1671"/>
      <c r="H7" s="1671"/>
      <c r="I7" s="1671"/>
      <c r="J7" s="1671"/>
      <c r="K7" s="1671"/>
      <c r="L7" s="1671"/>
      <c r="M7" s="1671"/>
      <c r="N7" s="1671"/>
      <c r="O7" s="1671"/>
      <c r="P7" s="1671"/>
      <c r="Q7" s="1671"/>
      <c r="R7" s="1671"/>
      <c r="S7" s="1671"/>
      <c r="T7" s="1671"/>
      <c r="U7" s="1671"/>
      <c r="V7" s="1671"/>
      <c r="W7" s="1671"/>
      <c r="X7" s="1671"/>
      <c r="Y7" s="1672"/>
      <c r="AA7" s="1456"/>
      <c r="AB7" s="1456"/>
      <c r="AC7" s="1456"/>
      <c r="AD7" s="1456"/>
    </row>
    <row r="8" spans="1:30" ht="16.5" customHeight="1" x14ac:dyDescent="0.25">
      <c r="A8" s="917"/>
      <c r="B8" s="1429" t="s">
        <v>598</v>
      </c>
      <c r="C8" s="1429"/>
      <c r="D8" s="1429"/>
      <c r="E8" s="1429"/>
      <c r="F8" s="1429"/>
      <c r="G8" s="1429"/>
      <c r="H8" s="1429"/>
      <c r="I8" s="1429"/>
      <c r="J8" s="1429"/>
      <c r="K8" s="1429"/>
      <c r="L8" s="1429"/>
      <c r="M8" s="1429"/>
      <c r="N8" s="1429"/>
      <c r="O8" s="1429"/>
      <c r="P8" s="1429"/>
      <c r="Q8" s="1429"/>
      <c r="R8" s="1429"/>
      <c r="S8" s="1429"/>
      <c r="T8" s="1429"/>
      <c r="U8" s="1429"/>
      <c r="V8" s="1429"/>
      <c r="W8" s="1429"/>
      <c r="X8" s="1429"/>
      <c r="Y8" s="1430"/>
    </row>
    <row r="9" spans="1:30" ht="15.75" x14ac:dyDescent="0.25">
      <c r="A9" s="1148" t="s">
        <v>479</v>
      </c>
      <c r="B9" s="1432" t="s">
        <v>443</v>
      </c>
      <c r="C9" s="1376" t="s">
        <v>445</v>
      </c>
      <c r="D9" s="1385" t="s">
        <v>416</v>
      </c>
      <c r="E9" s="1673"/>
      <c r="F9" s="1674"/>
      <c r="G9" s="1673"/>
      <c r="H9" s="1673"/>
      <c r="I9" s="1675"/>
      <c r="J9" s="1676"/>
      <c r="K9" s="1677"/>
      <c r="L9" s="1678"/>
      <c r="M9" s="1678"/>
      <c r="N9" s="1675"/>
      <c r="O9" s="1675"/>
      <c r="P9" s="1677"/>
      <c r="Q9" s="1673"/>
      <c r="R9" s="1673"/>
      <c r="S9" s="1679"/>
      <c r="T9" s="1677"/>
      <c r="U9" s="1673"/>
      <c r="V9" s="1673"/>
      <c r="W9" s="1679"/>
      <c r="X9" s="1677"/>
      <c r="Y9" s="1673"/>
      <c r="Z9" s="245"/>
      <c r="AA9" s="1426"/>
      <c r="AB9" s="245"/>
      <c r="AC9" s="245"/>
    </row>
    <row r="10" spans="1:30" ht="15.75" x14ac:dyDescent="0.25">
      <c r="A10" s="547" t="s">
        <v>473</v>
      </c>
      <c r="B10" s="1432"/>
      <c r="C10" s="1376"/>
      <c r="D10" s="1386"/>
      <c r="E10" s="407"/>
      <c r="F10" s="408"/>
      <c r="G10" s="407"/>
      <c r="H10" s="409"/>
      <c r="I10" s="409"/>
      <c r="J10" s="410"/>
      <c r="K10" s="411"/>
      <c r="L10" s="412"/>
      <c r="M10" s="412"/>
      <c r="N10" s="413"/>
      <c r="O10" s="411"/>
      <c r="P10" s="412"/>
      <c r="Q10" s="411"/>
      <c r="R10" s="411"/>
      <c r="S10" s="460"/>
      <c r="T10" s="412"/>
      <c r="U10" s="411"/>
      <c r="V10" s="411"/>
      <c r="W10" s="460"/>
      <c r="X10" s="412"/>
      <c r="Y10" s="411"/>
      <c r="Z10" s="245"/>
      <c r="AA10" s="1426"/>
      <c r="AB10" s="245"/>
      <c r="AC10" s="245"/>
    </row>
    <row r="11" spans="1:30" ht="15.75" customHeight="1" x14ac:dyDescent="0.25">
      <c r="A11" s="699"/>
      <c r="B11" s="1432"/>
      <c r="C11" s="1376"/>
      <c r="D11" s="1369" t="s">
        <v>474</v>
      </c>
      <c r="E11" s="414"/>
      <c r="F11" s="415"/>
      <c r="G11" s="414"/>
      <c r="H11" s="414"/>
      <c r="I11" s="416"/>
      <c r="J11" s="417"/>
      <c r="K11" s="418"/>
      <c r="L11" s="419"/>
      <c r="M11" s="419"/>
      <c r="N11" s="416"/>
      <c r="O11" s="416"/>
      <c r="P11" s="418"/>
      <c r="Q11" s="414"/>
      <c r="R11" s="414"/>
      <c r="S11" s="459"/>
      <c r="T11" s="418"/>
      <c r="U11" s="414"/>
      <c r="V11" s="414"/>
      <c r="W11" s="459"/>
      <c r="X11" s="418"/>
      <c r="Y11" s="414"/>
      <c r="Z11" s="245"/>
      <c r="AA11" s="1426"/>
      <c r="AB11" s="245"/>
      <c r="AC11" s="245"/>
    </row>
    <row r="12" spans="1:30" ht="15.75" x14ac:dyDescent="0.25">
      <c r="A12" s="699"/>
      <c r="B12" s="1432"/>
      <c r="C12" s="1376"/>
      <c r="D12" s="1304"/>
      <c r="E12" s="407"/>
      <c r="F12" s="408"/>
      <c r="G12" s="407"/>
      <c r="H12" s="409"/>
      <c r="I12" s="409"/>
      <c r="J12" s="410"/>
      <c r="K12" s="411"/>
      <c r="L12" s="412"/>
      <c r="M12" s="412"/>
      <c r="N12" s="413"/>
      <c r="O12" s="411"/>
      <c r="P12" s="412"/>
      <c r="Q12" s="411"/>
      <c r="R12" s="411"/>
      <c r="S12" s="460"/>
      <c r="T12" s="412"/>
      <c r="U12" s="411"/>
      <c r="V12" s="411"/>
      <c r="W12" s="460"/>
      <c r="X12" s="412"/>
      <c r="Y12" s="411"/>
      <c r="Z12" s="245"/>
      <c r="AA12" s="1426"/>
      <c r="AB12" s="245"/>
      <c r="AC12" s="245"/>
    </row>
    <row r="13" spans="1:30" ht="15.75" customHeight="1" x14ac:dyDescent="0.25">
      <c r="A13" s="699"/>
      <c r="B13" s="1432"/>
      <c r="C13" s="1376"/>
      <c r="D13" s="1369" t="s">
        <v>475</v>
      </c>
      <c r="E13" s="414"/>
      <c r="F13" s="415"/>
      <c r="G13" s="414"/>
      <c r="H13" s="414"/>
      <c r="I13" s="416"/>
      <c r="J13" s="417"/>
      <c r="K13" s="418"/>
      <c r="L13" s="419"/>
      <c r="M13" s="419"/>
      <c r="N13" s="416"/>
      <c r="O13" s="416"/>
      <c r="P13" s="418"/>
      <c r="Q13" s="414"/>
      <c r="R13" s="414"/>
      <c r="S13" s="459"/>
      <c r="T13" s="418"/>
      <c r="U13" s="414"/>
      <c r="V13" s="414"/>
      <c r="W13" s="459"/>
      <c r="X13" s="418"/>
      <c r="Y13" s="414"/>
      <c r="Z13" s="245"/>
      <c r="AA13" s="1426"/>
      <c r="AB13" s="245"/>
      <c r="AC13" s="245"/>
    </row>
    <row r="14" spans="1:30" ht="15.75" x14ac:dyDescent="0.25">
      <c r="A14" s="699"/>
      <c r="B14" s="1432"/>
      <c r="C14" s="1376"/>
      <c r="D14" s="1304"/>
      <c r="E14" s="407"/>
      <c r="F14" s="408"/>
      <c r="G14" s="407"/>
      <c r="H14" s="409"/>
      <c r="I14" s="409"/>
      <c r="J14" s="410"/>
      <c r="K14" s="411"/>
      <c r="L14" s="412"/>
      <c r="M14" s="412"/>
      <c r="N14" s="413"/>
      <c r="O14" s="411"/>
      <c r="P14" s="412"/>
      <c r="Q14" s="411"/>
      <c r="R14" s="411"/>
      <c r="S14" s="460"/>
      <c r="T14" s="412"/>
      <c r="U14" s="411"/>
      <c r="V14" s="411"/>
      <c r="W14" s="460"/>
      <c r="X14" s="412"/>
      <c r="Y14" s="411"/>
      <c r="Z14" s="245"/>
      <c r="AA14" s="1426"/>
      <c r="AB14" s="245"/>
      <c r="AC14" s="245"/>
      <c r="AD14" s="474"/>
    </row>
    <row r="15" spans="1:30" ht="15.75" customHeight="1" x14ac:dyDescent="0.25">
      <c r="A15" s="699"/>
      <c r="B15" s="1432"/>
      <c r="C15" s="1376"/>
      <c r="D15" s="1304" t="s">
        <v>476</v>
      </c>
      <c r="E15" s="420"/>
      <c r="F15" s="421"/>
      <c r="G15" s="420"/>
      <c r="H15" s="422"/>
      <c r="I15" s="422"/>
      <c r="J15" s="423"/>
      <c r="K15" s="424"/>
      <c r="L15" s="425"/>
      <c r="M15" s="425"/>
      <c r="N15" s="426"/>
      <c r="O15" s="424"/>
      <c r="P15" s="425"/>
      <c r="Q15" s="424"/>
      <c r="R15" s="424"/>
      <c r="S15" s="461"/>
      <c r="T15" s="425"/>
      <c r="U15" s="424"/>
      <c r="V15" s="424"/>
      <c r="W15" s="461"/>
      <c r="X15" s="425"/>
      <c r="Y15" s="424"/>
      <c r="Z15" s="245"/>
      <c r="AA15" s="1426"/>
      <c r="AB15" s="245"/>
      <c r="AC15" s="245"/>
    </row>
    <row r="16" spans="1:30" ht="15.75" x14ac:dyDescent="0.25">
      <c r="A16" s="699"/>
      <c r="B16" s="1432"/>
      <c r="C16" s="1376"/>
      <c r="D16" s="1304"/>
      <c r="E16" s="420"/>
      <c r="F16" s="421"/>
      <c r="G16" s="420"/>
      <c r="H16" s="422"/>
      <c r="I16" s="422"/>
      <c r="J16" s="423"/>
      <c r="K16" s="424"/>
      <c r="L16" s="425"/>
      <c r="M16" s="425"/>
      <c r="N16" s="426"/>
      <c r="O16" s="424"/>
      <c r="P16" s="425"/>
      <c r="Q16" s="424"/>
      <c r="R16" s="424"/>
      <c r="S16" s="461"/>
      <c r="T16" s="425"/>
      <c r="U16" s="424"/>
      <c r="V16" s="424"/>
      <c r="W16" s="461"/>
      <c r="X16" s="425"/>
      <c r="Y16" s="424"/>
      <c r="Z16" s="245"/>
      <c r="AA16" s="1426"/>
      <c r="AB16" s="245"/>
      <c r="AC16" s="245"/>
    </row>
    <row r="17" spans="1:29" ht="15.75" customHeight="1" x14ac:dyDescent="0.25">
      <c r="A17" s="699"/>
      <c r="B17" s="1432"/>
      <c r="C17" s="1376"/>
      <c r="D17" s="1304" t="s">
        <v>492</v>
      </c>
      <c r="E17" s="414"/>
      <c r="F17" s="415"/>
      <c r="G17" s="414"/>
      <c r="H17" s="414"/>
      <c r="I17" s="427"/>
      <c r="J17" s="417"/>
      <c r="K17" s="428"/>
      <c r="L17" s="418"/>
      <c r="M17" s="418"/>
      <c r="N17" s="418"/>
      <c r="O17" s="428"/>
      <c r="P17" s="418"/>
      <c r="Q17" s="428"/>
      <c r="R17" s="630"/>
      <c r="S17" s="428"/>
      <c r="T17" s="418"/>
      <c r="U17" s="428"/>
      <c r="V17" s="428"/>
      <c r="W17" s="462"/>
      <c r="X17" s="418"/>
      <c r="Y17" s="428"/>
      <c r="Z17" s="245"/>
      <c r="AA17" s="1426"/>
      <c r="AB17" s="245"/>
      <c r="AC17" s="245"/>
    </row>
    <row r="18" spans="1:29" ht="15.75" x14ac:dyDescent="0.25">
      <c r="A18" s="699"/>
      <c r="B18" s="1433"/>
      <c r="C18" s="1378"/>
      <c r="D18" s="1304"/>
      <c r="E18" s="420"/>
      <c r="F18" s="421"/>
      <c r="G18" s="420"/>
      <c r="H18" s="422"/>
      <c r="I18" s="422"/>
      <c r="J18" s="423"/>
      <c r="K18" s="424"/>
      <c r="L18" s="425"/>
      <c r="M18" s="425"/>
      <c r="N18" s="426"/>
      <c r="O18" s="424"/>
      <c r="P18" s="425"/>
      <c r="Q18" s="424"/>
      <c r="R18" s="631"/>
      <c r="S18" s="424"/>
      <c r="T18" s="425"/>
      <c r="U18" s="424"/>
      <c r="V18" s="424"/>
      <c r="W18" s="461"/>
      <c r="X18" s="425"/>
      <c r="Y18" s="424"/>
      <c r="Z18" s="245"/>
      <c r="AA18" s="1426"/>
      <c r="AB18" s="245"/>
      <c r="AC18" s="245"/>
    </row>
    <row r="19" spans="1:29" ht="15.75" x14ac:dyDescent="0.25">
      <c r="A19" s="699"/>
      <c r="B19" s="1431" t="s">
        <v>444</v>
      </c>
      <c r="C19" s="1395" t="s">
        <v>477</v>
      </c>
      <c r="D19" s="1385" t="s">
        <v>416</v>
      </c>
      <c r="E19" s="615"/>
      <c r="F19" s="619"/>
      <c r="G19" s="615"/>
      <c r="H19" s="622"/>
      <c r="I19" s="606"/>
      <c r="J19" s="632"/>
      <c r="K19" s="616"/>
      <c r="L19" s="633"/>
      <c r="M19" s="609"/>
      <c r="N19" s="634"/>
      <c r="O19" s="608"/>
      <c r="P19" s="633"/>
      <c r="Q19" s="608"/>
      <c r="R19" s="623"/>
      <c r="S19" s="608"/>
      <c r="T19" s="635"/>
      <c r="U19" s="608"/>
      <c r="V19" s="616"/>
      <c r="W19" s="616"/>
      <c r="X19" s="620"/>
      <c r="Y19" s="616"/>
      <c r="Z19" s="245"/>
      <c r="AA19" s="1426"/>
      <c r="AB19" s="245"/>
      <c r="AC19" s="245"/>
    </row>
    <row r="20" spans="1:29" ht="15.75" x14ac:dyDescent="0.25">
      <c r="A20" s="699"/>
      <c r="B20" s="1432"/>
      <c r="C20" s="1376"/>
      <c r="D20" s="1386"/>
      <c r="E20" s="611"/>
      <c r="F20" s="617"/>
      <c r="G20" s="611"/>
      <c r="H20" s="621"/>
      <c r="I20" s="409"/>
      <c r="J20" s="636"/>
      <c r="K20" s="460"/>
      <c r="L20" s="613"/>
      <c r="M20" s="412"/>
      <c r="N20" s="614"/>
      <c r="O20" s="411"/>
      <c r="P20" s="613"/>
      <c r="Q20" s="411"/>
      <c r="R20" s="612"/>
      <c r="S20" s="411"/>
      <c r="T20" s="637"/>
      <c r="U20" s="411"/>
      <c r="V20" s="460"/>
      <c r="W20" s="460"/>
      <c r="X20" s="618"/>
      <c r="Y20" s="460"/>
      <c r="Z20" s="245"/>
      <c r="AA20" s="1426"/>
      <c r="AB20" s="245"/>
      <c r="AC20" s="245"/>
    </row>
    <row r="21" spans="1:29" ht="15.75" customHeight="1" x14ac:dyDescent="0.25">
      <c r="A21" s="699"/>
      <c r="B21" s="1432"/>
      <c r="C21" s="1376"/>
      <c r="D21" s="1369" t="s">
        <v>474</v>
      </c>
      <c r="E21" s="600"/>
      <c r="F21" s="624"/>
      <c r="G21" s="625"/>
      <c r="H21" s="626"/>
      <c r="I21" s="422"/>
      <c r="J21" s="627"/>
      <c r="K21" s="461"/>
      <c r="L21" s="602"/>
      <c r="M21" s="425"/>
      <c r="N21" s="603"/>
      <c r="O21" s="424"/>
      <c r="P21" s="602"/>
      <c r="Q21" s="424"/>
      <c r="R21" s="601"/>
      <c r="S21" s="424"/>
      <c r="T21" s="628"/>
      <c r="U21" s="424"/>
      <c r="V21" s="461"/>
      <c r="W21" s="461"/>
      <c r="X21" s="629"/>
      <c r="Y21" s="461"/>
      <c r="Z21" s="245"/>
      <c r="AA21" s="1426"/>
      <c r="AB21" s="245"/>
      <c r="AC21" s="245"/>
    </row>
    <row r="22" spans="1:29" ht="15.75" x14ac:dyDescent="0.25">
      <c r="A22" s="699"/>
      <c r="B22" s="1432"/>
      <c r="C22" s="1376"/>
      <c r="D22" s="1304"/>
      <c r="E22" s="600"/>
      <c r="F22" s="624"/>
      <c r="G22" s="625"/>
      <c r="H22" s="626"/>
      <c r="I22" s="422"/>
      <c r="J22" s="627"/>
      <c r="K22" s="461"/>
      <c r="L22" s="602"/>
      <c r="M22" s="425"/>
      <c r="N22" s="603"/>
      <c r="O22" s="424"/>
      <c r="P22" s="602"/>
      <c r="Q22" s="424"/>
      <c r="R22" s="601"/>
      <c r="S22" s="424"/>
      <c r="T22" s="628"/>
      <c r="U22" s="424"/>
      <c r="V22" s="461"/>
      <c r="W22" s="461"/>
      <c r="X22" s="629"/>
      <c r="Y22" s="461"/>
      <c r="Z22" s="245"/>
      <c r="AA22" s="1426"/>
      <c r="AB22" s="245"/>
      <c r="AC22" s="245"/>
    </row>
    <row r="23" spans="1:29" ht="15.75" customHeight="1" x14ac:dyDescent="0.25">
      <c r="A23" s="699"/>
      <c r="B23" s="1432"/>
      <c r="C23" s="1376"/>
      <c r="D23" s="1369" t="s">
        <v>475</v>
      </c>
      <c r="E23" s="615"/>
      <c r="F23" s="619"/>
      <c r="G23" s="615"/>
      <c r="H23" s="622"/>
      <c r="I23" s="606"/>
      <c r="J23" s="632"/>
      <c r="K23" s="616"/>
      <c r="L23" s="633"/>
      <c r="M23" s="609"/>
      <c r="N23" s="634"/>
      <c r="O23" s="608"/>
      <c r="P23" s="633"/>
      <c r="Q23" s="608"/>
      <c r="R23" s="623"/>
      <c r="S23" s="608"/>
      <c r="T23" s="635"/>
      <c r="U23" s="608"/>
      <c r="V23" s="616"/>
      <c r="W23" s="616"/>
      <c r="X23" s="620"/>
      <c r="Y23" s="616"/>
      <c r="Z23" s="245"/>
      <c r="AA23" s="1426"/>
      <c r="AB23" s="245"/>
      <c r="AC23" s="245"/>
    </row>
    <row r="24" spans="1:29" ht="15.75" x14ac:dyDescent="0.25">
      <c r="A24" s="699"/>
      <c r="B24" s="1432"/>
      <c r="C24" s="1376"/>
      <c r="D24" s="1304"/>
      <c r="E24" s="611"/>
      <c r="F24" s="617"/>
      <c r="G24" s="611"/>
      <c r="H24" s="621"/>
      <c r="I24" s="409"/>
      <c r="J24" s="636"/>
      <c r="K24" s="460"/>
      <c r="L24" s="613"/>
      <c r="M24" s="412"/>
      <c r="N24" s="614"/>
      <c r="O24" s="411"/>
      <c r="P24" s="613"/>
      <c r="Q24" s="411"/>
      <c r="R24" s="612"/>
      <c r="S24" s="411"/>
      <c r="T24" s="637"/>
      <c r="U24" s="411"/>
      <c r="V24" s="460"/>
      <c r="W24" s="460"/>
      <c r="X24" s="618"/>
      <c r="Y24" s="460"/>
      <c r="Z24" s="245"/>
      <c r="AA24" s="1426"/>
      <c r="AB24" s="245"/>
      <c r="AC24" s="245"/>
    </row>
    <row r="25" spans="1:29" ht="15.75" customHeight="1" x14ac:dyDescent="0.25">
      <c r="A25" s="699"/>
      <c r="B25" s="1432"/>
      <c r="C25" s="1376"/>
      <c r="D25" s="1304" t="s">
        <v>476</v>
      </c>
      <c r="E25" s="600"/>
      <c r="F25" s="624"/>
      <c r="G25" s="625"/>
      <c r="H25" s="626"/>
      <c r="I25" s="422"/>
      <c r="J25" s="627"/>
      <c r="K25" s="461"/>
      <c r="L25" s="602"/>
      <c r="M25" s="425"/>
      <c r="N25" s="603"/>
      <c r="O25" s="424"/>
      <c r="P25" s="602"/>
      <c r="Q25" s="424"/>
      <c r="R25" s="601"/>
      <c r="S25" s="424"/>
      <c r="T25" s="628"/>
      <c r="U25" s="424"/>
      <c r="V25" s="461"/>
      <c r="W25" s="461"/>
      <c r="X25" s="629"/>
      <c r="Y25" s="461"/>
      <c r="Z25" s="245"/>
      <c r="AA25" s="1426"/>
      <c r="AB25" s="245"/>
      <c r="AC25" s="245"/>
    </row>
    <row r="26" spans="1:29" ht="15.75" x14ac:dyDescent="0.25">
      <c r="A26" s="699"/>
      <c r="B26" s="1432"/>
      <c r="C26" s="1376"/>
      <c r="D26" s="1304"/>
      <c r="E26" s="600"/>
      <c r="F26" s="624"/>
      <c r="G26" s="625"/>
      <c r="H26" s="626"/>
      <c r="I26" s="422"/>
      <c r="J26" s="627"/>
      <c r="K26" s="461"/>
      <c r="L26" s="602"/>
      <c r="M26" s="425"/>
      <c r="N26" s="603"/>
      <c r="O26" s="424"/>
      <c r="P26" s="602"/>
      <c r="Q26" s="424"/>
      <c r="R26" s="601"/>
      <c r="S26" s="424"/>
      <c r="T26" s="628"/>
      <c r="U26" s="424"/>
      <c r="V26" s="461"/>
      <c r="W26" s="461"/>
      <c r="X26" s="629"/>
      <c r="Y26" s="461"/>
      <c r="Z26" s="245"/>
      <c r="AA26" s="1426"/>
      <c r="AB26" s="245"/>
      <c r="AC26" s="245"/>
    </row>
    <row r="27" spans="1:29" ht="15.75" customHeight="1" x14ac:dyDescent="0.25">
      <c r="A27" s="699"/>
      <c r="B27" s="1432"/>
      <c r="C27" s="1376"/>
      <c r="D27" s="1304" t="s">
        <v>492</v>
      </c>
      <c r="E27" s="615"/>
      <c r="F27" s="619"/>
      <c r="G27" s="615"/>
      <c r="H27" s="622"/>
      <c r="I27" s="606"/>
      <c r="J27" s="632"/>
      <c r="K27" s="616"/>
      <c r="L27" s="633"/>
      <c r="M27" s="609"/>
      <c r="N27" s="634"/>
      <c r="O27" s="608"/>
      <c r="P27" s="633"/>
      <c r="Q27" s="608"/>
      <c r="R27" s="623"/>
      <c r="S27" s="608"/>
      <c r="T27" s="635"/>
      <c r="U27" s="608"/>
      <c r="V27" s="616"/>
      <c r="W27" s="616"/>
      <c r="X27" s="620"/>
      <c r="Y27" s="616"/>
      <c r="Z27" s="245"/>
      <c r="AA27" s="1426"/>
      <c r="AB27" s="245"/>
      <c r="AC27" s="245"/>
    </row>
    <row r="28" spans="1:29" ht="15.75" x14ac:dyDescent="0.25">
      <c r="A28" s="699"/>
      <c r="B28" s="1433"/>
      <c r="C28" s="1378"/>
      <c r="D28" s="1304"/>
      <c r="E28" s="611"/>
      <c r="F28" s="617"/>
      <c r="G28" s="611"/>
      <c r="H28" s="621"/>
      <c r="I28" s="409"/>
      <c r="J28" s="636"/>
      <c r="K28" s="460"/>
      <c r="L28" s="613"/>
      <c r="M28" s="412"/>
      <c r="N28" s="614"/>
      <c r="O28" s="411"/>
      <c r="P28" s="613"/>
      <c r="Q28" s="411"/>
      <c r="R28" s="612"/>
      <c r="S28" s="411"/>
      <c r="T28" s="637"/>
      <c r="U28" s="411"/>
      <c r="V28" s="460"/>
      <c r="W28" s="460"/>
      <c r="X28" s="618"/>
      <c r="Y28" s="460"/>
      <c r="Z28" s="245"/>
      <c r="AA28" s="1426"/>
      <c r="AB28" s="245"/>
      <c r="AC28" s="245"/>
    </row>
    <row r="29" spans="1:29" ht="15.75" x14ac:dyDescent="0.25">
      <c r="A29" s="547"/>
      <c r="B29" s="1261" t="s">
        <v>589</v>
      </c>
      <c r="C29" s="1233"/>
      <c r="D29" s="1385" t="s">
        <v>416</v>
      </c>
      <c r="E29" s="525"/>
      <c r="F29" s="532"/>
      <c r="G29" s="530"/>
      <c r="H29" s="536"/>
      <c r="I29" s="540"/>
      <c r="J29" s="533"/>
      <c r="K29" s="529"/>
      <c r="L29" s="527"/>
      <c r="M29" s="541"/>
      <c r="N29" s="528"/>
      <c r="O29" s="542"/>
      <c r="P29" s="527"/>
      <c r="Q29" s="542"/>
      <c r="R29" s="526"/>
      <c r="S29" s="543"/>
      <c r="T29" s="545"/>
      <c r="U29" s="542"/>
      <c r="V29" s="529"/>
      <c r="W29" s="529"/>
      <c r="X29" s="537"/>
      <c r="Y29" s="529"/>
      <c r="Z29" s="245"/>
      <c r="AA29" s="1426"/>
      <c r="AB29" s="245"/>
      <c r="AC29" s="245"/>
    </row>
    <row r="30" spans="1:29" ht="15.75" x14ac:dyDescent="0.25">
      <c r="A30" s="547"/>
      <c r="B30" s="1262"/>
      <c r="C30" s="1235"/>
      <c r="D30" s="1386"/>
      <c r="E30" s="516"/>
      <c r="F30" s="534"/>
      <c r="G30" s="531"/>
      <c r="H30" s="538"/>
      <c r="I30" s="387"/>
      <c r="J30" s="535"/>
      <c r="K30" s="520"/>
      <c r="L30" s="518"/>
      <c r="M30" s="390"/>
      <c r="N30" s="519"/>
      <c r="O30" s="389"/>
      <c r="P30" s="518"/>
      <c r="Q30" s="389"/>
      <c r="R30" s="517"/>
      <c r="S30" s="544"/>
      <c r="T30" s="546"/>
      <c r="U30" s="389"/>
      <c r="V30" s="520"/>
      <c r="W30" s="520"/>
      <c r="X30" s="539"/>
      <c r="Y30" s="520"/>
      <c r="Z30" s="245"/>
      <c r="AA30" s="1426"/>
      <c r="AB30" s="245"/>
      <c r="AC30" s="245"/>
    </row>
    <row r="31" spans="1:29" ht="15.75" customHeight="1" x14ac:dyDescent="0.25">
      <c r="A31" s="547"/>
      <c r="B31" s="1262"/>
      <c r="C31" s="1235"/>
      <c r="D31" s="1369" t="s">
        <v>474</v>
      </c>
      <c r="E31" s="525"/>
      <c r="F31" s="532"/>
      <c r="G31" s="530"/>
      <c r="H31" s="536"/>
      <c r="I31" s="540"/>
      <c r="J31" s="533"/>
      <c r="K31" s="529"/>
      <c r="L31" s="527"/>
      <c r="M31" s="541"/>
      <c r="N31" s="528"/>
      <c r="O31" s="542"/>
      <c r="P31" s="527"/>
      <c r="Q31" s="542"/>
      <c r="R31" s="526"/>
      <c r="S31" s="543"/>
      <c r="T31" s="545"/>
      <c r="U31" s="542"/>
      <c r="V31" s="529"/>
      <c r="W31" s="529"/>
      <c r="X31" s="537"/>
      <c r="Y31" s="529"/>
      <c r="Z31" s="245"/>
      <c r="AA31" s="1426"/>
      <c r="AB31" s="245"/>
      <c r="AC31" s="245"/>
    </row>
    <row r="32" spans="1:29" ht="15.75" x14ac:dyDescent="0.25">
      <c r="A32" s="547"/>
      <c r="B32" s="1262"/>
      <c r="C32" s="1235"/>
      <c r="D32" s="1304"/>
      <c r="E32" s="516"/>
      <c r="F32" s="534"/>
      <c r="G32" s="531"/>
      <c r="H32" s="538"/>
      <c r="I32" s="387"/>
      <c r="J32" s="535"/>
      <c r="K32" s="520"/>
      <c r="L32" s="518"/>
      <c r="M32" s="390"/>
      <c r="N32" s="519"/>
      <c r="O32" s="389"/>
      <c r="P32" s="518"/>
      <c r="Q32" s="389"/>
      <c r="R32" s="517"/>
      <c r="S32" s="544"/>
      <c r="T32" s="546"/>
      <c r="U32" s="389"/>
      <c r="V32" s="520"/>
      <c r="W32" s="520"/>
      <c r="X32" s="539"/>
      <c r="Y32" s="520"/>
      <c r="Z32" s="245"/>
      <c r="AA32" s="1426"/>
      <c r="AB32" s="245"/>
      <c r="AC32" s="245"/>
    </row>
    <row r="33" spans="1:29" ht="15.75" customHeight="1" x14ac:dyDescent="0.25">
      <c r="A33" s="547"/>
      <c r="B33" s="1262"/>
      <c r="C33" s="1235"/>
      <c r="D33" s="1369" t="s">
        <v>475</v>
      </c>
      <c r="E33" s="521"/>
      <c r="F33" s="548"/>
      <c r="G33" s="549"/>
      <c r="H33" s="550"/>
      <c r="I33" s="402"/>
      <c r="J33" s="551"/>
      <c r="K33" s="552"/>
      <c r="L33" s="523"/>
      <c r="M33" s="405"/>
      <c r="N33" s="524"/>
      <c r="O33" s="404"/>
      <c r="P33" s="523"/>
      <c r="Q33" s="404"/>
      <c r="R33" s="522"/>
      <c r="S33" s="553"/>
      <c r="T33" s="554"/>
      <c r="U33" s="404"/>
      <c r="V33" s="552"/>
      <c r="W33" s="552"/>
      <c r="X33" s="555"/>
      <c r="Y33" s="552"/>
      <c r="Z33" s="245"/>
      <c r="AA33" s="1426"/>
      <c r="AB33" s="245"/>
      <c r="AC33" s="245"/>
    </row>
    <row r="34" spans="1:29" ht="15.75" x14ac:dyDescent="0.25">
      <c r="A34" s="547"/>
      <c r="B34" s="1262"/>
      <c r="C34" s="1235"/>
      <c r="D34" s="1304"/>
      <c r="E34" s="521"/>
      <c r="F34" s="548"/>
      <c r="G34" s="549"/>
      <c r="H34" s="550"/>
      <c r="I34" s="402"/>
      <c r="J34" s="551"/>
      <c r="K34" s="552"/>
      <c r="L34" s="523"/>
      <c r="M34" s="405"/>
      <c r="N34" s="524"/>
      <c r="O34" s="404"/>
      <c r="P34" s="523"/>
      <c r="Q34" s="404"/>
      <c r="R34" s="522"/>
      <c r="S34" s="553"/>
      <c r="T34" s="554"/>
      <c r="U34" s="404"/>
      <c r="V34" s="552"/>
      <c r="W34" s="552"/>
      <c r="X34" s="555"/>
      <c r="Y34" s="552"/>
      <c r="Z34" s="245"/>
      <c r="AA34" s="1426"/>
      <c r="AB34" s="245"/>
      <c r="AC34" s="245"/>
    </row>
    <row r="35" spans="1:29" ht="15.75" customHeight="1" x14ac:dyDescent="0.25">
      <c r="A35" s="547"/>
      <c r="B35" s="1262"/>
      <c r="C35" s="1235"/>
      <c r="D35" s="1304" t="s">
        <v>476</v>
      </c>
      <c r="E35" s="525"/>
      <c r="F35" s="532"/>
      <c r="G35" s="530"/>
      <c r="H35" s="536"/>
      <c r="I35" s="540"/>
      <c r="J35" s="533"/>
      <c r="K35" s="529"/>
      <c r="L35" s="527"/>
      <c r="M35" s="541"/>
      <c r="N35" s="528"/>
      <c r="O35" s="542"/>
      <c r="P35" s="527"/>
      <c r="Q35" s="542"/>
      <c r="R35" s="526"/>
      <c r="S35" s="543"/>
      <c r="T35" s="545"/>
      <c r="U35" s="542"/>
      <c r="V35" s="529"/>
      <c r="W35" s="529"/>
      <c r="X35" s="537"/>
      <c r="Y35" s="529"/>
      <c r="Z35" s="245"/>
      <c r="AA35" s="1426"/>
      <c r="AB35" s="245"/>
      <c r="AC35" s="245"/>
    </row>
    <row r="36" spans="1:29" ht="15.75" x14ac:dyDescent="0.25">
      <c r="A36" s="547"/>
      <c r="B36" s="1262"/>
      <c r="C36" s="1235"/>
      <c r="D36" s="1304"/>
      <c r="E36" s="521"/>
      <c r="F36" s="548"/>
      <c r="G36" s="549"/>
      <c r="H36" s="550"/>
      <c r="I36" s="402"/>
      <c r="J36" s="551"/>
      <c r="K36" s="552"/>
      <c r="L36" s="523"/>
      <c r="M36" s="405"/>
      <c r="N36" s="524"/>
      <c r="O36" s="404"/>
      <c r="P36" s="523"/>
      <c r="Q36" s="404"/>
      <c r="R36" s="522"/>
      <c r="S36" s="553"/>
      <c r="T36" s="554"/>
      <c r="U36" s="404"/>
      <c r="V36" s="552"/>
      <c r="W36" s="552"/>
      <c r="X36" s="555"/>
      <c r="Y36" s="552"/>
      <c r="Z36" s="245"/>
      <c r="AA36" s="1426"/>
      <c r="AB36" s="245"/>
      <c r="AC36" s="245"/>
    </row>
    <row r="37" spans="1:29" ht="15.75" customHeight="1" x14ac:dyDescent="0.25">
      <c r="A37" s="547"/>
      <c r="B37" s="1262"/>
      <c r="C37" s="1235"/>
      <c r="D37" s="1304" t="s">
        <v>492</v>
      </c>
      <c r="E37" s="530"/>
      <c r="F37" s="532"/>
      <c r="G37" s="530"/>
      <c r="H37" s="536"/>
      <c r="I37" s="540"/>
      <c r="J37" s="533"/>
      <c r="K37" s="529"/>
      <c r="L37" s="527"/>
      <c r="M37" s="541"/>
      <c r="N37" s="528"/>
      <c r="O37" s="542"/>
      <c r="P37" s="527"/>
      <c r="Q37" s="542"/>
      <c r="R37" s="526"/>
      <c r="S37" s="543"/>
      <c r="T37" s="545"/>
      <c r="U37" s="542"/>
      <c r="V37" s="529"/>
      <c r="W37" s="529"/>
      <c r="X37" s="537"/>
      <c r="Y37" s="529"/>
      <c r="Z37" s="245"/>
      <c r="AA37" s="1426"/>
      <c r="AB37" s="245"/>
      <c r="AC37" s="245"/>
    </row>
    <row r="38" spans="1:29" ht="15.75" x14ac:dyDescent="0.25">
      <c r="A38" s="547"/>
      <c r="B38" s="1263"/>
      <c r="C38" s="1237"/>
      <c r="D38" s="1304"/>
      <c r="E38" s="531"/>
      <c r="F38" s="534"/>
      <c r="G38" s="531"/>
      <c r="H38" s="538"/>
      <c r="I38" s="387"/>
      <c r="J38" s="535"/>
      <c r="K38" s="520"/>
      <c r="L38" s="518"/>
      <c r="M38" s="390"/>
      <c r="N38" s="519"/>
      <c r="O38" s="389"/>
      <c r="P38" s="518"/>
      <c r="Q38" s="389"/>
      <c r="R38" s="517"/>
      <c r="S38" s="544"/>
      <c r="T38" s="546"/>
      <c r="U38" s="389"/>
      <c r="V38" s="520"/>
      <c r="W38" s="520"/>
      <c r="X38" s="539"/>
      <c r="Y38" s="520"/>
      <c r="Z38" s="245"/>
      <c r="AA38" s="1426"/>
      <c r="AB38" s="245"/>
      <c r="AC38" s="245"/>
    </row>
    <row r="39" spans="1:29" ht="15.75" customHeight="1" x14ac:dyDescent="0.25">
      <c r="A39" s="706"/>
      <c r="B39" s="1664" t="s">
        <v>647</v>
      </c>
      <c r="C39" s="1665"/>
      <c r="D39" s="1385" t="s">
        <v>416</v>
      </c>
      <c r="E39" s="525"/>
      <c r="F39" s="532"/>
      <c r="G39" s="530"/>
      <c r="H39" s="536"/>
      <c r="I39" s="540"/>
      <c r="J39" s="533"/>
      <c r="K39" s="529"/>
      <c r="L39" s="527"/>
      <c r="M39" s="541"/>
      <c r="N39" s="528"/>
      <c r="O39" s="542"/>
      <c r="P39" s="527"/>
      <c r="Q39" s="542"/>
      <c r="R39" s="526"/>
      <c r="S39" s="543"/>
      <c r="T39" s="545"/>
      <c r="U39" s="542"/>
      <c r="V39" s="529"/>
      <c r="W39" s="529"/>
      <c r="X39" s="537"/>
      <c r="Y39" s="529"/>
      <c r="Z39" s="245"/>
      <c r="AA39" s="1426"/>
      <c r="AB39" s="245"/>
      <c r="AC39" s="245"/>
    </row>
    <row r="40" spans="1:29" ht="15.75" x14ac:dyDescent="0.25">
      <c r="A40" s="706"/>
      <c r="B40" s="1666"/>
      <c r="C40" s="1667"/>
      <c r="D40" s="1386"/>
      <c r="E40" s="516"/>
      <c r="F40" s="534"/>
      <c r="G40" s="531"/>
      <c r="H40" s="538"/>
      <c r="I40" s="387"/>
      <c r="J40" s="535"/>
      <c r="K40" s="520"/>
      <c r="L40" s="518"/>
      <c r="M40" s="390"/>
      <c r="N40" s="519"/>
      <c r="O40" s="389"/>
      <c r="P40" s="518"/>
      <c r="Q40" s="389"/>
      <c r="R40" s="517"/>
      <c r="S40" s="544"/>
      <c r="T40" s="546"/>
      <c r="U40" s="389"/>
      <c r="V40" s="520"/>
      <c r="W40" s="520"/>
      <c r="X40" s="539"/>
      <c r="Y40" s="520"/>
      <c r="Z40" s="245"/>
      <c r="AA40" s="1426"/>
      <c r="AB40" s="245"/>
      <c r="AC40" s="245"/>
    </row>
    <row r="41" spans="1:29" ht="15.75" customHeight="1" x14ac:dyDescent="0.25">
      <c r="A41" s="706"/>
      <c r="B41" s="1666"/>
      <c r="C41" s="1667"/>
      <c r="D41" s="1369" t="s">
        <v>474</v>
      </c>
      <c r="E41" s="525"/>
      <c r="F41" s="532"/>
      <c r="G41" s="530"/>
      <c r="H41" s="536"/>
      <c r="I41" s="540"/>
      <c r="J41" s="533"/>
      <c r="K41" s="529"/>
      <c r="L41" s="527"/>
      <c r="M41" s="541"/>
      <c r="N41" s="528"/>
      <c r="O41" s="542"/>
      <c r="P41" s="527"/>
      <c r="Q41" s="542"/>
      <c r="R41" s="526"/>
      <c r="S41" s="543"/>
      <c r="T41" s="545"/>
      <c r="U41" s="542"/>
      <c r="V41" s="529"/>
      <c r="W41" s="529"/>
      <c r="X41" s="537"/>
      <c r="Y41" s="529"/>
      <c r="Z41" s="245"/>
      <c r="AA41" s="1426"/>
      <c r="AB41" s="245"/>
      <c r="AC41" s="245"/>
    </row>
    <row r="42" spans="1:29" ht="15.75" x14ac:dyDescent="0.25">
      <c r="A42" s="706"/>
      <c r="B42" s="1666"/>
      <c r="C42" s="1667"/>
      <c r="D42" s="1304"/>
      <c r="E42" s="516"/>
      <c r="F42" s="534"/>
      <c r="G42" s="531"/>
      <c r="H42" s="538"/>
      <c r="I42" s="387"/>
      <c r="J42" s="535"/>
      <c r="K42" s="520"/>
      <c r="L42" s="518"/>
      <c r="M42" s="390"/>
      <c r="N42" s="519"/>
      <c r="O42" s="389"/>
      <c r="P42" s="518"/>
      <c r="Q42" s="389"/>
      <c r="R42" s="517"/>
      <c r="S42" s="544"/>
      <c r="T42" s="546"/>
      <c r="U42" s="389"/>
      <c r="V42" s="520"/>
      <c r="W42" s="520"/>
      <c r="X42" s="539"/>
      <c r="Y42" s="520"/>
      <c r="Z42" s="245"/>
      <c r="AA42" s="1426"/>
      <c r="AB42" s="245"/>
      <c r="AC42" s="245"/>
    </row>
    <row r="43" spans="1:29" ht="15.75" customHeight="1" x14ac:dyDescent="0.25">
      <c r="A43" s="706"/>
      <c r="B43" s="1666"/>
      <c r="C43" s="1667"/>
      <c r="D43" s="1369" t="s">
        <v>475</v>
      </c>
      <c r="E43" s="530"/>
      <c r="F43" s="532"/>
      <c r="G43" s="530"/>
      <c r="H43" s="536"/>
      <c r="I43" s="540"/>
      <c r="J43" s="533"/>
      <c r="K43" s="529"/>
      <c r="L43" s="527"/>
      <c r="M43" s="541"/>
      <c r="N43" s="528"/>
      <c r="O43" s="542"/>
      <c r="P43" s="527"/>
      <c r="Q43" s="542"/>
      <c r="R43" s="526"/>
      <c r="S43" s="543"/>
      <c r="T43" s="545"/>
      <c r="U43" s="542"/>
      <c r="V43" s="529"/>
      <c r="W43" s="529"/>
      <c r="X43" s="537"/>
      <c r="Y43" s="529"/>
      <c r="Z43" s="245"/>
      <c r="AA43" s="1426"/>
      <c r="AB43" s="245"/>
      <c r="AC43" s="245"/>
    </row>
    <row r="44" spans="1:29" ht="15.75" x14ac:dyDescent="0.25">
      <c r="A44" s="706"/>
      <c r="B44" s="1666"/>
      <c r="C44" s="1667"/>
      <c r="D44" s="1304"/>
      <c r="E44" s="531"/>
      <c r="F44" s="534"/>
      <c r="G44" s="531"/>
      <c r="H44" s="538"/>
      <c r="I44" s="387"/>
      <c r="J44" s="535"/>
      <c r="K44" s="520"/>
      <c r="L44" s="518"/>
      <c r="M44" s="390"/>
      <c r="N44" s="519"/>
      <c r="O44" s="389"/>
      <c r="P44" s="518"/>
      <c r="Q44" s="389"/>
      <c r="R44" s="517"/>
      <c r="S44" s="544"/>
      <c r="T44" s="546"/>
      <c r="U44" s="389"/>
      <c r="V44" s="520"/>
      <c r="W44" s="520"/>
      <c r="X44" s="539"/>
      <c r="Y44" s="520"/>
      <c r="Z44" s="245"/>
      <c r="AA44" s="1426"/>
      <c r="AB44" s="245"/>
      <c r="AC44" s="245"/>
    </row>
    <row r="45" spans="1:29" ht="15.75" customHeight="1" x14ac:dyDescent="0.25">
      <c r="A45" s="706"/>
      <c r="B45" s="1666"/>
      <c r="C45" s="1667"/>
      <c r="D45" s="1304" t="s">
        <v>476</v>
      </c>
      <c r="E45" s="530"/>
      <c r="F45" s="532"/>
      <c r="G45" s="530"/>
      <c r="H45" s="536"/>
      <c r="I45" s="540"/>
      <c r="J45" s="533"/>
      <c r="K45" s="529"/>
      <c r="L45" s="527"/>
      <c r="M45" s="541"/>
      <c r="N45" s="528"/>
      <c r="O45" s="542"/>
      <c r="P45" s="527"/>
      <c r="Q45" s="542"/>
      <c r="R45" s="526"/>
      <c r="S45" s="543"/>
      <c r="T45" s="545"/>
      <c r="U45" s="542"/>
      <c r="V45" s="529"/>
      <c r="W45" s="529"/>
      <c r="X45" s="537"/>
      <c r="Y45" s="529"/>
      <c r="Z45" s="245"/>
      <c r="AA45" s="1426"/>
      <c r="AB45" s="245"/>
      <c r="AC45" s="245"/>
    </row>
    <row r="46" spans="1:29" ht="15.75" x14ac:dyDescent="0.25">
      <c r="A46" s="706"/>
      <c r="B46" s="1666"/>
      <c r="C46" s="1667"/>
      <c r="D46" s="1304"/>
      <c r="E46" s="531"/>
      <c r="F46" s="534"/>
      <c r="G46" s="531"/>
      <c r="H46" s="538"/>
      <c r="I46" s="387"/>
      <c r="J46" s="535"/>
      <c r="K46" s="520"/>
      <c r="L46" s="518"/>
      <c r="M46" s="390"/>
      <c r="N46" s="519"/>
      <c r="O46" s="389"/>
      <c r="P46" s="518"/>
      <c r="Q46" s="389"/>
      <c r="R46" s="517"/>
      <c r="S46" s="544"/>
      <c r="T46" s="546"/>
      <c r="U46" s="389"/>
      <c r="V46" s="520"/>
      <c r="W46" s="520"/>
      <c r="X46" s="539"/>
      <c r="Y46" s="520"/>
      <c r="Z46" s="245"/>
      <c r="AA46" s="1426"/>
      <c r="AB46" s="245"/>
      <c r="AC46" s="245"/>
    </row>
    <row r="47" spans="1:29" ht="15.75" customHeight="1" x14ac:dyDescent="0.25">
      <c r="A47" s="706"/>
      <c r="B47" s="1666"/>
      <c r="C47" s="1667"/>
      <c r="D47" s="1304" t="s">
        <v>492</v>
      </c>
      <c r="E47" s="521"/>
      <c r="F47" s="548"/>
      <c r="G47" s="549"/>
      <c r="H47" s="550"/>
      <c r="I47" s="402"/>
      <c r="J47" s="551"/>
      <c r="K47" s="552"/>
      <c r="L47" s="523"/>
      <c r="M47" s="405"/>
      <c r="N47" s="524"/>
      <c r="O47" s="404"/>
      <c r="P47" s="523"/>
      <c r="Q47" s="404"/>
      <c r="R47" s="522"/>
      <c r="S47" s="553"/>
      <c r="T47" s="554"/>
      <c r="U47" s="404"/>
      <c r="V47" s="552"/>
      <c r="W47" s="552"/>
      <c r="X47" s="555"/>
      <c r="Y47" s="552"/>
      <c r="Z47" s="245"/>
      <c r="AA47" s="1426"/>
      <c r="AB47" s="245"/>
      <c r="AC47" s="245"/>
    </row>
    <row r="48" spans="1:29" ht="15.75" x14ac:dyDescent="0.25">
      <c r="A48" s="706"/>
      <c r="B48" s="1668"/>
      <c r="C48" s="1669"/>
      <c r="D48" s="1304"/>
      <c r="E48" s="521"/>
      <c r="F48" s="548"/>
      <c r="G48" s="549"/>
      <c r="H48" s="550"/>
      <c r="I48" s="402"/>
      <c r="J48" s="551"/>
      <c r="K48" s="552"/>
      <c r="L48" s="523"/>
      <c r="M48" s="405"/>
      <c r="N48" s="524"/>
      <c r="O48" s="404"/>
      <c r="P48" s="523"/>
      <c r="Q48" s="404"/>
      <c r="R48" s="522"/>
      <c r="S48" s="553"/>
      <c r="T48" s="554"/>
      <c r="U48" s="404"/>
      <c r="V48" s="552"/>
      <c r="W48" s="552"/>
      <c r="X48" s="555"/>
      <c r="Y48" s="552"/>
      <c r="Z48" s="245"/>
      <c r="AA48" s="1426"/>
      <c r="AB48" s="245"/>
      <c r="AC48" s="245"/>
    </row>
    <row r="49" spans="1:29" ht="18" customHeight="1" x14ac:dyDescent="0.25">
      <c r="A49" s="1453" t="s">
        <v>417</v>
      </c>
      <c r="B49" s="1454"/>
      <c r="C49" s="1454"/>
      <c r="D49" s="1454"/>
      <c r="E49" s="1454"/>
      <c r="F49" s="1454"/>
      <c r="G49" s="1454"/>
      <c r="H49" s="1454"/>
      <c r="I49" s="1454"/>
      <c r="J49" s="1454"/>
      <c r="K49" s="1454"/>
      <c r="L49" s="1454"/>
      <c r="M49" s="1454"/>
      <c r="N49" s="1454"/>
      <c r="O49" s="1454"/>
      <c r="P49" s="1454"/>
      <c r="Q49" s="1454"/>
      <c r="R49" s="1454"/>
      <c r="S49" s="1454"/>
      <c r="T49" s="1454"/>
      <c r="U49" s="1454"/>
      <c r="V49" s="1454"/>
      <c r="W49" s="1454"/>
      <c r="X49" s="1454"/>
      <c r="Y49" s="1455"/>
      <c r="Z49" s="653"/>
      <c r="AA49" s="1426"/>
      <c r="AB49" s="245"/>
      <c r="AC49" s="245"/>
    </row>
    <row r="50" spans="1:29" ht="18" customHeight="1" x14ac:dyDescent="0.25">
      <c r="A50" s="1427" t="s">
        <v>598</v>
      </c>
      <c r="B50" s="1428"/>
      <c r="C50" s="1428"/>
      <c r="D50" s="1429"/>
      <c r="E50" s="1429"/>
      <c r="F50" s="1429"/>
      <c r="G50" s="1429"/>
      <c r="H50" s="1429"/>
      <c r="I50" s="1429"/>
      <c r="J50" s="1429"/>
      <c r="K50" s="1429"/>
      <c r="L50" s="1429"/>
      <c r="M50" s="1429"/>
      <c r="N50" s="1429"/>
      <c r="O50" s="1429"/>
      <c r="P50" s="1429"/>
      <c r="Q50" s="1429"/>
      <c r="R50" s="1429"/>
      <c r="S50" s="1429"/>
      <c r="T50" s="1429"/>
      <c r="U50" s="1429"/>
      <c r="V50" s="1429"/>
      <c r="W50" s="1429"/>
      <c r="X50" s="1429"/>
      <c r="Y50" s="1430"/>
      <c r="Z50" s="245"/>
    </row>
    <row r="51" spans="1:29" ht="15.75" customHeight="1" x14ac:dyDescent="0.25">
      <c r="A51" s="1149" t="s">
        <v>479</v>
      </c>
      <c r="B51" s="1150" t="s">
        <v>444</v>
      </c>
      <c r="C51" s="707" t="s">
        <v>481</v>
      </c>
      <c r="D51" s="1442" t="s">
        <v>416</v>
      </c>
      <c r="E51" s="414"/>
      <c r="F51" s="415"/>
      <c r="G51" s="414"/>
      <c r="H51" s="414"/>
      <c r="I51" s="416"/>
      <c r="J51" s="417"/>
      <c r="K51" s="418"/>
      <c r="L51" s="419"/>
      <c r="M51" s="419"/>
      <c r="N51" s="416"/>
      <c r="O51" s="416"/>
      <c r="P51" s="418"/>
      <c r="Q51" s="414"/>
      <c r="R51" s="414"/>
      <c r="S51" s="459"/>
      <c r="T51" s="418"/>
      <c r="U51" s="414"/>
      <c r="V51" s="414"/>
      <c r="W51" s="459"/>
      <c r="X51" s="418"/>
      <c r="Y51" s="414"/>
    </row>
    <row r="52" spans="1:29" ht="15.75" x14ac:dyDescent="0.25">
      <c r="A52" s="706" t="s">
        <v>473</v>
      </c>
      <c r="B52" s="1137"/>
      <c r="C52" s="651"/>
      <c r="D52" s="1443"/>
      <c r="E52" s="407"/>
      <c r="F52" s="408"/>
      <c r="G52" s="407"/>
      <c r="H52" s="409"/>
      <c r="I52" s="409"/>
      <c r="J52" s="410"/>
      <c r="K52" s="411"/>
      <c r="L52" s="412"/>
      <c r="M52" s="412"/>
      <c r="N52" s="413"/>
      <c r="O52" s="411"/>
      <c r="P52" s="412"/>
      <c r="Q52" s="411"/>
      <c r="R52" s="411"/>
      <c r="S52" s="460"/>
      <c r="T52" s="412"/>
      <c r="U52" s="411"/>
      <c r="V52" s="411"/>
      <c r="W52" s="460"/>
      <c r="X52" s="412"/>
      <c r="Y52" s="411"/>
    </row>
    <row r="53" spans="1:29" ht="17.25" customHeight="1" x14ac:dyDescent="0.25">
      <c r="A53" s="947"/>
      <c r="B53" s="1151"/>
      <c r="C53" s="599"/>
      <c r="D53" s="1233" t="s">
        <v>474</v>
      </c>
      <c r="E53" s="414"/>
      <c r="F53" s="415"/>
      <c r="G53" s="414"/>
      <c r="H53" s="414"/>
      <c r="I53" s="416"/>
      <c r="J53" s="417"/>
      <c r="K53" s="418"/>
      <c r="L53" s="419"/>
      <c r="M53" s="419"/>
      <c r="N53" s="416"/>
      <c r="O53" s="416"/>
      <c r="P53" s="418"/>
      <c r="Q53" s="414"/>
      <c r="R53" s="414"/>
      <c r="S53" s="459"/>
      <c r="T53" s="418"/>
      <c r="U53" s="414"/>
      <c r="V53" s="414"/>
      <c r="W53" s="459"/>
      <c r="X53" s="418"/>
      <c r="Y53" s="414"/>
    </row>
    <row r="54" spans="1:29" ht="15" customHeight="1" x14ac:dyDescent="0.25">
      <c r="A54" s="947"/>
      <c r="B54" s="1137"/>
      <c r="C54" s="651"/>
      <c r="D54" s="1237"/>
      <c r="E54" s="407"/>
      <c r="F54" s="408"/>
      <c r="G54" s="407"/>
      <c r="H54" s="409"/>
      <c r="I54" s="409"/>
      <c r="J54" s="410"/>
      <c r="K54" s="411"/>
      <c r="L54" s="412"/>
      <c r="M54" s="412"/>
      <c r="N54" s="413"/>
      <c r="O54" s="411"/>
      <c r="P54" s="412"/>
      <c r="Q54" s="411"/>
      <c r="R54" s="411"/>
      <c r="S54" s="460"/>
      <c r="T54" s="412"/>
      <c r="U54" s="411"/>
      <c r="V54" s="411"/>
      <c r="W54" s="460"/>
      <c r="X54" s="412"/>
      <c r="Y54" s="411"/>
    </row>
    <row r="55" spans="1:29" ht="15.75" customHeight="1" x14ac:dyDescent="0.25">
      <c r="A55" s="654"/>
      <c r="B55" s="1137"/>
      <c r="C55" s="651"/>
      <c r="D55" s="1233" t="s">
        <v>475</v>
      </c>
      <c r="E55" s="414"/>
      <c r="F55" s="415"/>
      <c r="G55" s="414"/>
      <c r="H55" s="414"/>
      <c r="I55" s="416"/>
      <c r="J55" s="417"/>
      <c r="K55" s="418"/>
      <c r="L55" s="419"/>
      <c r="M55" s="419"/>
      <c r="N55" s="416"/>
      <c r="O55" s="416"/>
      <c r="P55" s="418"/>
      <c r="Q55" s="414"/>
      <c r="R55" s="414"/>
      <c r="S55" s="459"/>
      <c r="T55" s="418"/>
      <c r="U55" s="414"/>
      <c r="V55" s="414"/>
      <c r="W55" s="459"/>
      <c r="X55" s="418"/>
      <c r="Y55" s="414"/>
    </row>
    <row r="56" spans="1:29" ht="30" customHeight="1" x14ac:dyDescent="0.25">
      <c r="A56" s="638"/>
      <c r="B56" s="1137"/>
      <c r="C56" s="651"/>
      <c r="D56" s="1237"/>
      <c r="E56" s="407"/>
      <c r="F56" s="408"/>
      <c r="G56" s="407"/>
      <c r="H56" s="409"/>
      <c r="I56" s="409"/>
      <c r="J56" s="410"/>
      <c r="K56" s="411"/>
      <c r="L56" s="412"/>
      <c r="M56" s="412"/>
      <c r="N56" s="413"/>
      <c r="O56" s="411"/>
      <c r="P56" s="412"/>
      <c r="Q56" s="411"/>
      <c r="R56" s="411"/>
      <c r="S56" s="460"/>
      <c r="T56" s="412"/>
      <c r="U56" s="411"/>
      <c r="V56" s="411"/>
      <c r="W56" s="460"/>
      <c r="X56" s="412"/>
      <c r="Y56" s="411"/>
    </row>
    <row r="57" spans="1:29" ht="15.75" customHeight="1" x14ac:dyDescent="0.25">
      <c r="A57" s="947"/>
      <c r="B57" s="947"/>
      <c r="C57" s="599"/>
      <c r="D57" s="1233" t="s">
        <v>476</v>
      </c>
      <c r="E57" s="420"/>
      <c r="F57" s="421"/>
      <c r="G57" s="420"/>
      <c r="H57" s="422"/>
      <c r="I57" s="422"/>
      <c r="J57" s="423"/>
      <c r="K57" s="424"/>
      <c r="L57" s="425"/>
      <c r="M57" s="425"/>
      <c r="N57" s="426"/>
      <c r="O57" s="424"/>
      <c r="P57" s="425"/>
      <c r="Q57" s="424"/>
      <c r="R57" s="424"/>
      <c r="S57" s="461"/>
      <c r="T57" s="425"/>
      <c r="U57" s="424"/>
      <c r="V57" s="424"/>
      <c r="W57" s="461"/>
      <c r="X57" s="425"/>
      <c r="Y57" s="424"/>
    </row>
    <row r="58" spans="1:29" ht="15.75" x14ac:dyDescent="0.25">
      <c r="A58" s="1147"/>
      <c r="B58" s="1152"/>
      <c r="C58" s="652"/>
      <c r="D58" s="1237"/>
      <c r="E58" s="407"/>
      <c r="F58" s="408"/>
      <c r="G58" s="407"/>
      <c r="H58" s="409"/>
      <c r="I58" s="409"/>
      <c r="J58" s="410"/>
      <c r="K58" s="411"/>
      <c r="L58" s="412"/>
      <c r="M58" s="412"/>
      <c r="N58" s="413"/>
      <c r="O58" s="411"/>
      <c r="P58" s="412"/>
      <c r="Q58" s="411"/>
      <c r="R58" s="411"/>
      <c r="S58" s="460"/>
      <c r="T58" s="412"/>
      <c r="U58" s="411"/>
      <c r="V58" s="411"/>
      <c r="W58" s="460"/>
      <c r="X58" s="412"/>
      <c r="Y58" s="411"/>
    </row>
    <row r="59" spans="1:29" ht="15.75" customHeight="1" x14ac:dyDescent="0.25">
      <c r="A59" s="1148" t="s">
        <v>479</v>
      </c>
      <c r="B59" s="700" t="s">
        <v>444</v>
      </c>
      <c r="C59" s="651" t="s">
        <v>481</v>
      </c>
      <c r="D59" s="1304" t="s">
        <v>492</v>
      </c>
      <c r="E59" s="414"/>
      <c r="F59" s="415"/>
      <c r="G59" s="414"/>
      <c r="H59" s="414"/>
      <c r="I59" s="427"/>
      <c r="J59" s="417"/>
      <c r="K59" s="428"/>
      <c r="L59" s="418"/>
      <c r="M59" s="418"/>
      <c r="N59" s="418"/>
      <c r="O59" s="428"/>
      <c r="P59" s="418"/>
      <c r="Q59" s="428"/>
      <c r="R59" s="428"/>
      <c r="S59" s="462"/>
      <c r="T59" s="418"/>
      <c r="U59" s="428"/>
      <c r="V59" s="428"/>
      <c r="W59" s="462"/>
      <c r="X59" s="418"/>
      <c r="Y59" s="428"/>
    </row>
    <row r="60" spans="1:29" ht="15.75" x14ac:dyDescent="0.25">
      <c r="A60" s="547" t="s">
        <v>473</v>
      </c>
      <c r="B60" s="651"/>
      <c r="C60" s="652"/>
      <c r="D60" s="1304"/>
      <c r="E60" s="407"/>
      <c r="F60" s="408"/>
      <c r="G60" s="407"/>
      <c r="H60" s="409"/>
      <c r="I60" s="409"/>
      <c r="J60" s="410"/>
      <c r="K60" s="411"/>
      <c r="L60" s="412"/>
      <c r="M60" s="412"/>
      <c r="N60" s="413"/>
      <c r="O60" s="411"/>
      <c r="P60" s="412"/>
      <c r="Q60" s="411"/>
      <c r="R60" s="411"/>
      <c r="S60" s="460"/>
      <c r="T60" s="412"/>
      <c r="U60" s="411"/>
      <c r="V60" s="411"/>
      <c r="W60" s="460"/>
      <c r="X60" s="412"/>
      <c r="Y60" s="411"/>
    </row>
    <row r="61" spans="1:29" ht="15" customHeight="1" x14ac:dyDescent="0.25">
      <c r="A61" s="647"/>
      <c r="B61" s="701"/>
      <c r="C61" s="1366" t="s">
        <v>44</v>
      </c>
      <c r="D61" s="1401" t="s">
        <v>474</v>
      </c>
      <c r="E61" s="420"/>
      <c r="F61" s="421"/>
      <c r="G61" s="420"/>
      <c r="H61" s="422"/>
      <c r="I61" s="422"/>
      <c r="J61" s="423"/>
      <c r="K61" s="424"/>
      <c r="L61" s="425"/>
      <c r="M61" s="425"/>
      <c r="N61" s="426"/>
      <c r="O61" s="424"/>
      <c r="P61" s="425"/>
      <c r="Q61" s="424"/>
      <c r="R61" s="424"/>
      <c r="S61" s="461"/>
      <c r="T61" s="425"/>
      <c r="U61" s="424"/>
      <c r="V61" s="424"/>
      <c r="W61" s="461"/>
      <c r="X61" s="425"/>
      <c r="Y61" s="424"/>
    </row>
    <row r="62" spans="1:29" ht="15.75" x14ac:dyDescent="0.25">
      <c r="A62" s="647"/>
      <c r="B62" s="701"/>
      <c r="C62" s="1367"/>
      <c r="D62" s="1369"/>
      <c r="E62" s="420"/>
      <c r="F62" s="421"/>
      <c r="G62" s="420"/>
      <c r="H62" s="422"/>
      <c r="I62" s="422"/>
      <c r="J62" s="423"/>
      <c r="K62" s="424"/>
      <c r="L62" s="425"/>
      <c r="M62" s="425"/>
      <c r="N62" s="426"/>
      <c r="O62" s="424"/>
      <c r="P62" s="425"/>
      <c r="Q62" s="424"/>
      <c r="R62" s="424"/>
      <c r="S62" s="461"/>
      <c r="T62" s="425"/>
      <c r="U62" s="424"/>
      <c r="V62" s="424"/>
      <c r="W62" s="461"/>
      <c r="X62" s="425"/>
      <c r="Y62" s="424"/>
    </row>
    <row r="63" spans="1:29" ht="15.75" customHeight="1" x14ac:dyDescent="0.25">
      <c r="A63" s="647"/>
      <c r="B63" s="701"/>
      <c r="C63" s="1367"/>
      <c r="D63" s="1401" t="s">
        <v>476</v>
      </c>
      <c r="E63" s="604"/>
      <c r="F63" s="605"/>
      <c r="G63" s="604"/>
      <c r="H63" s="606"/>
      <c r="I63" s="606"/>
      <c r="J63" s="607"/>
      <c r="K63" s="608"/>
      <c r="L63" s="609"/>
      <c r="M63" s="609"/>
      <c r="N63" s="610"/>
      <c r="O63" s="608"/>
      <c r="P63" s="609"/>
      <c r="Q63" s="608"/>
      <c r="R63" s="608"/>
      <c r="S63" s="616"/>
      <c r="T63" s="609"/>
      <c r="U63" s="608"/>
      <c r="V63" s="608"/>
      <c r="W63" s="616"/>
      <c r="X63" s="609"/>
      <c r="Y63" s="608"/>
    </row>
    <row r="64" spans="1:29" ht="15.75" x14ac:dyDescent="0.25">
      <c r="A64" s="647"/>
      <c r="B64" s="701"/>
      <c r="C64" s="1367"/>
      <c r="D64" s="1369"/>
      <c r="E64" s="407"/>
      <c r="F64" s="408"/>
      <c r="G64" s="407"/>
      <c r="H64" s="409"/>
      <c r="I64" s="409"/>
      <c r="J64" s="410"/>
      <c r="K64" s="411"/>
      <c r="L64" s="412"/>
      <c r="M64" s="412"/>
      <c r="N64" s="413"/>
      <c r="O64" s="411"/>
      <c r="P64" s="412"/>
      <c r="Q64" s="411"/>
      <c r="R64" s="411"/>
      <c r="S64" s="460"/>
      <c r="T64" s="412"/>
      <c r="U64" s="411"/>
      <c r="V64" s="411"/>
      <c r="W64" s="460"/>
      <c r="X64" s="412"/>
      <c r="Y64" s="411"/>
    </row>
    <row r="65" spans="1:25" ht="15.75" customHeight="1" x14ac:dyDescent="0.25">
      <c r="A65" s="647"/>
      <c r="B65" s="701"/>
      <c r="C65" s="1367"/>
      <c r="D65" s="1304" t="s">
        <v>492</v>
      </c>
      <c r="E65" s="420"/>
      <c r="F65" s="421"/>
      <c r="G65" s="420"/>
      <c r="H65" s="422"/>
      <c r="I65" s="422"/>
      <c r="J65" s="423"/>
      <c r="K65" s="424"/>
      <c r="L65" s="425"/>
      <c r="M65" s="425"/>
      <c r="N65" s="426"/>
      <c r="O65" s="424"/>
      <c r="P65" s="425"/>
      <c r="Q65" s="424"/>
      <c r="R65" s="424"/>
      <c r="S65" s="461"/>
      <c r="T65" s="425"/>
      <c r="U65" s="424"/>
      <c r="V65" s="424"/>
      <c r="W65" s="461"/>
      <c r="X65" s="425"/>
      <c r="Y65" s="424"/>
    </row>
    <row r="66" spans="1:25" ht="15.75" x14ac:dyDescent="0.25">
      <c r="A66" s="647"/>
      <c r="B66" s="702"/>
      <c r="C66" s="1368"/>
      <c r="D66" s="1304"/>
      <c r="E66" s="420"/>
      <c r="F66" s="421"/>
      <c r="G66" s="420"/>
      <c r="H66" s="422"/>
      <c r="I66" s="422"/>
      <c r="J66" s="423"/>
      <c r="K66" s="424"/>
      <c r="L66" s="425"/>
      <c r="M66" s="425"/>
      <c r="N66" s="426"/>
      <c r="O66" s="424"/>
      <c r="P66" s="425"/>
      <c r="Q66" s="424"/>
      <c r="R66" s="424"/>
      <c r="S66" s="461"/>
      <c r="T66" s="425"/>
      <c r="U66" s="424"/>
      <c r="V66" s="424"/>
      <c r="W66" s="461"/>
      <c r="X66" s="425"/>
      <c r="Y66" s="424"/>
    </row>
    <row r="67" spans="1:25" ht="15.75" x14ac:dyDescent="0.25">
      <c r="A67" s="647"/>
      <c r="B67" s="1394" t="s">
        <v>648</v>
      </c>
      <c r="C67" s="1395"/>
      <c r="D67" s="1385" t="s">
        <v>416</v>
      </c>
      <c r="E67" s="429"/>
      <c r="F67" s="430"/>
      <c r="G67" s="429"/>
      <c r="H67" s="429"/>
      <c r="I67" s="431"/>
      <c r="J67" s="432"/>
      <c r="K67" s="433"/>
      <c r="L67" s="434"/>
      <c r="M67" s="434"/>
      <c r="N67" s="431"/>
      <c r="O67" s="431"/>
      <c r="P67" s="433"/>
      <c r="Q67" s="429"/>
      <c r="R67" s="429"/>
      <c r="S67" s="459"/>
      <c r="T67" s="418"/>
      <c r="U67" s="414"/>
      <c r="V67" s="414"/>
      <c r="W67" s="459"/>
      <c r="X67" s="418"/>
      <c r="Y67" s="414"/>
    </row>
    <row r="68" spans="1:25" ht="15.75" x14ac:dyDescent="0.25">
      <c r="A68" s="647"/>
      <c r="B68" s="1396"/>
      <c r="C68" s="1376"/>
      <c r="D68" s="1386"/>
      <c r="E68" s="435"/>
      <c r="F68" s="436"/>
      <c r="G68" s="435"/>
      <c r="H68" s="437"/>
      <c r="I68" s="437"/>
      <c r="J68" s="438"/>
      <c r="K68" s="439"/>
      <c r="L68" s="440"/>
      <c r="M68" s="440"/>
      <c r="N68" s="441"/>
      <c r="O68" s="439"/>
      <c r="P68" s="440"/>
      <c r="Q68" s="439"/>
      <c r="R68" s="439"/>
      <c r="S68" s="460"/>
      <c r="T68" s="412"/>
      <c r="U68" s="411"/>
      <c r="V68" s="411"/>
      <c r="W68" s="460"/>
      <c r="X68" s="412"/>
      <c r="Y68" s="411"/>
    </row>
    <row r="69" spans="1:25" ht="15.75" customHeight="1" x14ac:dyDescent="0.25">
      <c r="A69" s="647"/>
      <c r="B69" s="1396"/>
      <c r="C69" s="1376"/>
      <c r="D69" s="1369" t="s">
        <v>474</v>
      </c>
      <c r="E69" s="429"/>
      <c r="F69" s="430"/>
      <c r="G69" s="429"/>
      <c r="H69" s="429"/>
      <c r="I69" s="431"/>
      <c r="J69" s="432"/>
      <c r="K69" s="433"/>
      <c r="L69" s="434"/>
      <c r="M69" s="434"/>
      <c r="N69" s="431"/>
      <c r="O69" s="431"/>
      <c r="P69" s="433"/>
      <c r="Q69" s="429"/>
      <c r="R69" s="429"/>
      <c r="S69" s="459"/>
      <c r="T69" s="418"/>
      <c r="U69" s="414"/>
      <c r="V69" s="414"/>
      <c r="W69" s="459"/>
      <c r="X69" s="418"/>
      <c r="Y69" s="414"/>
    </row>
    <row r="70" spans="1:25" ht="15.75" customHeight="1" x14ac:dyDescent="0.25">
      <c r="A70" s="647"/>
      <c r="B70" s="1396"/>
      <c r="C70" s="1376"/>
      <c r="D70" s="1304"/>
      <c r="E70" s="435"/>
      <c r="F70" s="436"/>
      <c r="G70" s="435"/>
      <c r="H70" s="437"/>
      <c r="I70" s="437"/>
      <c r="J70" s="438"/>
      <c r="K70" s="439"/>
      <c r="L70" s="440"/>
      <c r="M70" s="440"/>
      <c r="N70" s="441"/>
      <c r="O70" s="439"/>
      <c r="P70" s="440"/>
      <c r="Q70" s="439"/>
      <c r="R70" s="439"/>
      <c r="S70" s="460"/>
      <c r="T70" s="412"/>
      <c r="U70" s="411"/>
      <c r="V70" s="411"/>
      <c r="W70" s="460"/>
      <c r="X70" s="412"/>
      <c r="Y70" s="411"/>
    </row>
    <row r="71" spans="1:25" ht="15.75" customHeight="1" x14ac:dyDescent="0.25">
      <c r="A71" s="647"/>
      <c r="B71" s="1396"/>
      <c r="C71" s="1376"/>
      <c r="D71" s="1369" t="s">
        <v>475</v>
      </c>
      <c r="E71" s="429"/>
      <c r="F71" s="430"/>
      <c r="G71" s="429"/>
      <c r="H71" s="429"/>
      <c r="I71" s="431"/>
      <c r="J71" s="432"/>
      <c r="K71" s="433"/>
      <c r="L71" s="434"/>
      <c r="M71" s="434"/>
      <c r="N71" s="431"/>
      <c r="O71" s="431"/>
      <c r="P71" s="433"/>
      <c r="Q71" s="429"/>
      <c r="R71" s="429"/>
      <c r="S71" s="459"/>
      <c r="T71" s="418"/>
      <c r="U71" s="414"/>
      <c r="V71" s="414"/>
      <c r="W71" s="459"/>
      <c r="X71" s="418"/>
      <c r="Y71" s="414"/>
    </row>
    <row r="72" spans="1:25" ht="15.75" x14ac:dyDescent="0.25">
      <c r="A72" s="647"/>
      <c r="B72" s="1396"/>
      <c r="C72" s="1376"/>
      <c r="D72" s="1304"/>
      <c r="E72" s="435"/>
      <c r="F72" s="436"/>
      <c r="G72" s="435"/>
      <c r="H72" s="437"/>
      <c r="I72" s="437"/>
      <c r="J72" s="438"/>
      <c r="K72" s="439"/>
      <c r="L72" s="440"/>
      <c r="M72" s="440"/>
      <c r="N72" s="441"/>
      <c r="O72" s="439"/>
      <c r="P72" s="440"/>
      <c r="Q72" s="439"/>
      <c r="R72" s="439"/>
      <c r="S72" s="460"/>
      <c r="T72" s="412"/>
      <c r="U72" s="411"/>
      <c r="V72" s="411"/>
      <c r="W72" s="460"/>
      <c r="X72" s="412"/>
      <c r="Y72" s="411"/>
    </row>
    <row r="73" spans="1:25" ht="15.75" customHeight="1" x14ac:dyDescent="0.25">
      <c r="A73" s="647"/>
      <c r="B73" s="1396"/>
      <c r="C73" s="1376"/>
      <c r="D73" s="1304" t="s">
        <v>476</v>
      </c>
      <c r="E73" s="442"/>
      <c r="F73" s="443"/>
      <c r="G73" s="442"/>
      <c r="H73" s="444"/>
      <c r="I73" s="444"/>
      <c r="J73" s="445"/>
      <c r="K73" s="446"/>
      <c r="L73" s="447"/>
      <c r="M73" s="447"/>
      <c r="N73" s="448"/>
      <c r="O73" s="446"/>
      <c r="P73" s="447"/>
      <c r="Q73" s="446"/>
      <c r="R73" s="446"/>
      <c r="S73" s="461"/>
      <c r="T73" s="425"/>
      <c r="U73" s="424"/>
      <c r="V73" s="424"/>
      <c r="W73" s="461"/>
      <c r="X73" s="425"/>
      <c r="Y73" s="424"/>
    </row>
    <row r="74" spans="1:25" ht="15.75" x14ac:dyDescent="0.25">
      <c r="A74" s="647"/>
      <c r="B74" s="1396"/>
      <c r="C74" s="1376"/>
      <c r="D74" s="1304"/>
      <c r="E74" s="442"/>
      <c r="F74" s="443"/>
      <c r="G74" s="442"/>
      <c r="H74" s="444"/>
      <c r="I74" s="444"/>
      <c r="J74" s="445"/>
      <c r="K74" s="446"/>
      <c r="L74" s="447"/>
      <c r="M74" s="447"/>
      <c r="N74" s="448"/>
      <c r="O74" s="446"/>
      <c r="P74" s="447"/>
      <c r="Q74" s="446"/>
      <c r="R74" s="446"/>
      <c r="S74" s="461"/>
      <c r="T74" s="425"/>
      <c r="U74" s="424"/>
      <c r="V74" s="424"/>
      <c r="W74" s="461"/>
      <c r="X74" s="425"/>
      <c r="Y74" s="424"/>
    </row>
    <row r="75" spans="1:25" ht="15.75" customHeight="1" x14ac:dyDescent="0.25">
      <c r="A75" s="647"/>
      <c r="B75" s="1396"/>
      <c r="C75" s="1376"/>
      <c r="D75" s="1304" t="s">
        <v>492</v>
      </c>
      <c r="E75" s="429"/>
      <c r="F75" s="430"/>
      <c r="G75" s="429"/>
      <c r="H75" s="429"/>
      <c r="I75" s="449"/>
      <c r="J75" s="432"/>
      <c r="K75" s="450"/>
      <c r="L75" s="433"/>
      <c r="M75" s="433"/>
      <c r="N75" s="433"/>
      <c r="O75" s="450"/>
      <c r="P75" s="433"/>
      <c r="Q75" s="450"/>
      <c r="R75" s="450"/>
      <c r="S75" s="462"/>
      <c r="T75" s="418"/>
      <c r="U75" s="428"/>
      <c r="V75" s="428"/>
      <c r="W75" s="462"/>
      <c r="X75" s="418"/>
      <c r="Y75" s="428"/>
    </row>
    <row r="76" spans="1:25" ht="15.75" x14ac:dyDescent="0.25">
      <c r="A76" s="599"/>
      <c r="B76" s="1447"/>
      <c r="C76" s="1378"/>
      <c r="D76" s="1304"/>
      <c r="E76" s="435"/>
      <c r="F76" s="436"/>
      <c r="G76" s="435"/>
      <c r="H76" s="437"/>
      <c r="I76" s="437"/>
      <c r="J76" s="438"/>
      <c r="K76" s="439"/>
      <c r="L76" s="440"/>
      <c r="M76" s="440"/>
      <c r="N76" s="441"/>
      <c r="O76" s="439"/>
      <c r="P76" s="440"/>
      <c r="Q76" s="439"/>
      <c r="R76" s="439"/>
      <c r="S76" s="460"/>
      <c r="T76" s="412"/>
      <c r="U76" s="411"/>
      <c r="V76" s="411"/>
      <c r="W76" s="460"/>
      <c r="X76" s="412"/>
      <c r="Y76" s="411"/>
    </row>
    <row r="77" spans="1:25" ht="15.75" x14ac:dyDescent="0.25">
      <c r="A77" s="647"/>
      <c r="B77" s="1380" t="s">
        <v>567</v>
      </c>
      <c r="C77" s="1444"/>
      <c r="D77" s="1385" t="s">
        <v>416</v>
      </c>
      <c r="E77" s="429"/>
      <c r="F77" s="430"/>
      <c r="G77" s="429"/>
      <c r="H77" s="429"/>
      <c r="I77" s="431"/>
      <c r="J77" s="432"/>
      <c r="K77" s="433"/>
      <c r="L77" s="434"/>
      <c r="M77" s="434"/>
      <c r="N77" s="431"/>
      <c r="O77" s="431"/>
      <c r="P77" s="433"/>
      <c r="Q77" s="429"/>
      <c r="R77" s="429"/>
      <c r="S77" s="459"/>
      <c r="T77" s="418"/>
      <c r="U77" s="414"/>
      <c r="V77" s="414"/>
      <c r="W77" s="459"/>
      <c r="X77" s="418"/>
      <c r="Y77" s="414"/>
    </row>
    <row r="78" spans="1:25" ht="15.75" x14ac:dyDescent="0.25">
      <c r="A78" s="647"/>
      <c r="B78" s="1382"/>
      <c r="C78" s="1445"/>
      <c r="D78" s="1386"/>
      <c r="E78" s="435"/>
      <c r="F78" s="436"/>
      <c r="G78" s="435"/>
      <c r="H78" s="437"/>
      <c r="I78" s="437"/>
      <c r="J78" s="438"/>
      <c r="K78" s="439"/>
      <c r="L78" s="440"/>
      <c r="M78" s="440"/>
      <c r="N78" s="441"/>
      <c r="O78" s="439"/>
      <c r="P78" s="440"/>
      <c r="Q78" s="439"/>
      <c r="R78" s="439"/>
      <c r="S78" s="460"/>
      <c r="T78" s="412"/>
      <c r="U78" s="411"/>
      <c r="V78" s="411"/>
      <c r="W78" s="460"/>
      <c r="X78" s="412"/>
      <c r="Y78" s="411"/>
    </row>
    <row r="79" spans="1:25" ht="15.75" customHeight="1" x14ac:dyDescent="0.25">
      <c r="A79" s="647"/>
      <c r="B79" s="1382"/>
      <c r="C79" s="1445"/>
      <c r="D79" s="1369" t="s">
        <v>474</v>
      </c>
      <c r="E79" s="429"/>
      <c r="F79" s="430"/>
      <c r="G79" s="429"/>
      <c r="H79" s="429"/>
      <c r="I79" s="431"/>
      <c r="J79" s="432"/>
      <c r="K79" s="433"/>
      <c r="L79" s="434"/>
      <c r="M79" s="434"/>
      <c r="N79" s="431"/>
      <c r="O79" s="431"/>
      <c r="P79" s="433"/>
      <c r="Q79" s="429"/>
      <c r="R79" s="429"/>
      <c r="S79" s="459"/>
      <c r="T79" s="418"/>
      <c r="U79" s="414"/>
      <c r="V79" s="414"/>
      <c r="W79" s="459"/>
      <c r="X79" s="418"/>
      <c r="Y79" s="414"/>
    </row>
    <row r="80" spans="1:25" ht="15.75" x14ac:dyDescent="0.25">
      <c r="A80" s="647"/>
      <c r="B80" s="1382"/>
      <c r="C80" s="1445"/>
      <c r="D80" s="1304"/>
      <c r="E80" s="435"/>
      <c r="F80" s="436"/>
      <c r="G80" s="435"/>
      <c r="H80" s="437"/>
      <c r="I80" s="437"/>
      <c r="J80" s="438"/>
      <c r="K80" s="439"/>
      <c r="L80" s="440"/>
      <c r="M80" s="440"/>
      <c r="N80" s="441"/>
      <c r="O80" s="439"/>
      <c r="P80" s="440"/>
      <c r="Q80" s="439"/>
      <c r="R80" s="439"/>
      <c r="S80" s="460"/>
      <c r="T80" s="412"/>
      <c r="U80" s="411"/>
      <c r="V80" s="411"/>
      <c r="W80" s="460"/>
      <c r="X80" s="412"/>
      <c r="Y80" s="411"/>
    </row>
    <row r="81" spans="1:31" ht="20.25" x14ac:dyDescent="0.3">
      <c r="A81" s="647"/>
      <c r="B81" s="1382"/>
      <c r="C81" s="1445"/>
      <c r="D81" s="1369" t="s">
        <v>475</v>
      </c>
      <c r="E81" s="429"/>
      <c r="F81" s="430"/>
      <c r="G81" s="429"/>
      <c r="H81" s="429"/>
      <c r="I81" s="431"/>
      <c r="J81" s="432"/>
      <c r="K81" s="433"/>
      <c r="L81" s="434"/>
      <c r="M81" s="434"/>
      <c r="N81" s="431"/>
      <c r="O81" s="431"/>
      <c r="P81" s="433"/>
      <c r="Q81" s="429"/>
      <c r="R81" s="429"/>
      <c r="S81" s="459"/>
      <c r="T81" s="418"/>
      <c r="U81" s="414"/>
      <c r="V81" s="414"/>
      <c r="W81" s="459"/>
      <c r="X81" s="418"/>
      <c r="Y81" s="414"/>
      <c r="AA81" s="484"/>
      <c r="AB81" s="484"/>
      <c r="AC81" s="484"/>
    </row>
    <row r="82" spans="1:31" ht="20.25" x14ac:dyDescent="0.3">
      <c r="A82" s="647"/>
      <c r="B82" s="1382"/>
      <c r="C82" s="1445"/>
      <c r="D82" s="1304"/>
      <c r="E82" s="435"/>
      <c r="F82" s="436"/>
      <c r="G82" s="435"/>
      <c r="H82" s="437"/>
      <c r="I82" s="437"/>
      <c r="J82" s="438"/>
      <c r="K82" s="439"/>
      <c r="L82" s="440"/>
      <c r="M82" s="440"/>
      <c r="N82" s="441"/>
      <c r="O82" s="439"/>
      <c r="P82" s="440"/>
      <c r="Q82" s="439"/>
      <c r="R82" s="439"/>
      <c r="S82" s="460"/>
      <c r="T82" s="412"/>
      <c r="U82" s="411"/>
      <c r="V82" s="411"/>
      <c r="W82" s="460"/>
      <c r="X82" s="412"/>
      <c r="Y82" s="411"/>
      <c r="Z82" s="484"/>
      <c r="AA82" s="484"/>
      <c r="AB82" s="484"/>
      <c r="AC82" s="484"/>
    </row>
    <row r="83" spans="1:31" ht="20.25" x14ac:dyDescent="0.3">
      <c r="A83" s="647"/>
      <c r="B83" s="1382"/>
      <c r="C83" s="1445"/>
      <c r="D83" s="1304" t="s">
        <v>476</v>
      </c>
      <c r="E83" s="442"/>
      <c r="F83" s="443"/>
      <c r="G83" s="442"/>
      <c r="H83" s="444"/>
      <c r="I83" s="444"/>
      <c r="J83" s="445"/>
      <c r="K83" s="446"/>
      <c r="L83" s="447"/>
      <c r="M83" s="447"/>
      <c r="N83" s="448"/>
      <c r="O83" s="446"/>
      <c r="P83" s="447"/>
      <c r="Q83" s="446"/>
      <c r="R83" s="446"/>
      <c r="S83" s="461"/>
      <c r="T83" s="425"/>
      <c r="U83" s="424"/>
      <c r="V83" s="424"/>
      <c r="W83" s="461"/>
      <c r="X83" s="425"/>
      <c r="Y83" s="424"/>
      <c r="Z83" s="484"/>
      <c r="AA83" s="484"/>
      <c r="AB83" s="484"/>
      <c r="AC83" s="484"/>
    </row>
    <row r="84" spans="1:31" ht="20.25" x14ac:dyDescent="0.3">
      <c r="A84" s="647"/>
      <c r="B84" s="1382"/>
      <c r="C84" s="1445"/>
      <c r="D84" s="1304"/>
      <c r="E84" s="442"/>
      <c r="F84" s="443"/>
      <c r="G84" s="442"/>
      <c r="H84" s="444"/>
      <c r="I84" s="444"/>
      <c r="J84" s="445"/>
      <c r="K84" s="446"/>
      <c r="L84" s="447"/>
      <c r="M84" s="447"/>
      <c r="N84" s="448"/>
      <c r="O84" s="446"/>
      <c r="P84" s="447"/>
      <c r="Q84" s="446"/>
      <c r="R84" s="446"/>
      <c r="S84" s="461"/>
      <c r="T84" s="425"/>
      <c r="U84" s="424"/>
      <c r="V84" s="424"/>
      <c r="W84" s="461"/>
      <c r="X84" s="425"/>
      <c r="Y84" s="424"/>
      <c r="Z84" s="484"/>
      <c r="AA84" s="510"/>
      <c r="AB84" s="510"/>
      <c r="AC84" s="510"/>
      <c r="AD84" s="2"/>
      <c r="AE84" s="2"/>
    </row>
    <row r="85" spans="1:31" ht="20.25" x14ac:dyDescent="0.3">
      <c r="A85" s="647"/>
      <c r="B85" s="1382"/>
      <c r="C85" s="1445"/>
      <c r="D85" s="1304" t="s">
        <v>492</v>
      </c>
      <c r="E85" s="429"/>
      <c r="F85" s="430"/>
      <c r="G85" s="429"/>
      <c r="H85" s="429"/>
      <c r="I85" s="449"/>
      <c r="J85" s="432"/>
      <c r="K85" s="450"/>
      <c r="L85" s="433"/>
      <c r="M85" s="433"/>
      <c r="N85" s="433"/>
      <c r="O85" s="450"/>
      <c r="P85" s="433"/>
      <c r="Q85" s="450"/>
      <c r="R85" s="450"/>
      <c r="S85" s="462"/>
      <c r="T85" s="418"/>
      <c r="U85" s="428"/>
      <c r="V85" s="428"/>
      <c r="W85" s="462"/>
      <c r="X85" s="418"/>
      <c r="Y85" s="428"/>
      <c r="Z85" s="510"/>
      <c r="AA85" s="510"/>
      <c r="AB85" s="510"/>
      <c r="AC85" s="510"/>
      <c r="AD85" s="2"/>
      <c r="AE85" s="2"/>
    </row>
    <row r="86" spans="1:31" ht="20.25" x14ac:dyDescent="0.3">
      <c r="A86" s="599"/>
      <c r="B86" s="1384"/>
      <c r="C86" s="1446"/>
      <c r="D86" s="1304"/>
      <c r="E86" s="435"/>
      <c r="F86" s="436"/>
      <c r="G86" s="435"/>
      <c r="H86" s="437"/>
      <c r="I86" s="437"/>
      <c r="J86" s="438"/>
      <c r="K86" s="439"/>
      <c r="L86" s="440"/>
      <c r="M86" s="440"/>
      <c r="N86" s="441"/>
      <c r="O86" s="439"/>
      <c r="P86" s="440"/>
      <c r="Q86" s="439"/>
      <c r="R86" s="439"/>
      <c r="S86" s="460"/>
      <c r="T86" s="412"/>
      <c r="U86" s="411"/>
      <c r="V86" s="411"/>
      <c r="W86" s="460"/>
      <c r="X86" s="412"/>
      <c r="Y86" s="411"/>
      <c r="Z86" s="510"/>
      <c r="AA86" s="510"/>
      <c r="AB86" s="510"/>
      <c r="AC86" s="510"/>
      <c r="AD86" s="2"/>
      <c r="AE86" s="2"/>
    </row>
    <row r="87" spans="1:31" ht="20.25" x14ac:dyDescent="0.3">
      <c r="A87" s="599"/>
      <c r="B87" s="1448" t="s">
        <v>649</v>
      </c>
      <c r="C87" s="1449"/>
      <c r="D87" s="1385" t="s">
        <v>416</v>
      </c>
      <c r="E87" s="429"/>
      <c r="F87" s="430"/>
      <c r="G87" s="429"/>
      <c r="H87" s="429"/>
      <c r="I87" s="431"/>
      <c r="J87" s="432"/>
      <c r="K87" s="433"/>
      <c r="L87" s="434"/>
      <c r="M87" s="434"/>
      <c r="N87" s="431"/>
      <c r="O87" s="431"/>
      <c r="P87" s="433"/>
      <c r="Q87" s="429"/>
      <c r="R87" s="429"/>
      <c r="S87" s="459"/>
      <c r="T87" s="418"/>
      <c r="U87" s="414"/>
      <c r="V87" s="414"/>
      <c r="W87" s="459"/>
      <c r="X87" s="418"/>
      <c r="Y87" s="414"/>
      <c r="Z87" s="510"/>
      <c r="AA87" s="510"/>
      <c r="AB87" s="510"/>
      <c r="AC87" s="510"/>
      <c r="AD87" s="2"/>
      <c r="AE87" s="2"/>
    </row>
    <row r="88" spans="1:31" ht="20.25" x14ac:dyDescent="0.3">
      <c r="A88" s="599"/>
      <c r="B88" s="1448"/>
      <c r="C88" s="1450"/>
      <c r="D88" s="1386"/>
      <c r="E88" s="435"/>
      <c r="F88" s="436"/>
      <c r="G88" s="435"/>
      <c r="H88" s="437"/>
      <c r="I88" s="437"/>
      <c r="J88" s="438"/>
      <c r="K88" s="439"/>
      <c r="L88" s="440"/>
      <c r="M88" s="440"/>
      <c r="N88" s="441"/>
      <c r="O88" s="439"/>
      <c r="P88" s="440"/>
      <c r="Q88" s="439"/>
      <c r="R88" s="439"/>
      <c r="S88" s="460"/>
      <c r="T88" s="412"/>
      <c r="U88" s="411"/>
      <c r="V88" s="411"/>
      <c r="W88" s="460"/>
      <c r="X88" s="412"/>
      <c r="Y88" s="411"/>
      <c r="Z88" s="510"/>
      <c r="AA88" s="510"/>
      <c r="AB88" s="510"/>
      <c r="AC88" s="510"/>
      <c r="AD88" s="2"/>
      <c r="AE88" s="2"/>
    </row>
    <row r="89" spans="1:31" ht="20.25" x14ac:dyDescent="0.3">
      <c r="A89" s="599"/>
      <c r="B89" s="1448"/>
      <c r="C89" s="1450"/>
      <c r="D89" s="1369" t="s">
        <v>474</v>
      </c>
      <c r="E89" s="429"/>
      <c r="F89" s="430"/>
      <c r="G89" s="429"/>
      <c r="H89" s="429"/>
      <c r="I89" s="431"/>
      <c r="J89" s="432"/>
      <c r="K89" s="433"/>
      <c r="L89" s="434"/>
      <c r="M89" s="434"/>
      <c r="N89" s="431"/>
      <c r="O89" s="431"/>
      <c r="P89" s="433"/>
      <c r="Q89" s="429"/>
      <c r="R89" s="429"/>
      <c r="S89" s="459"/>
      <c r="T89" s="418"/>
      <c r="U89" s="414"/>
      <c r="V89" s="414"/>
      <c r="W89" s="459"/>
      <c r="X89" s="418"/>
      <c r="Y89" s="414"/>
      <c r="Z89" s="510"/>
      <c r="AA89" s="510"/>
      <c r="AB89" s="510"/>
      <c r="AC89" s="510"/>
      <c r="AD89" s="2"/>
      <c r="AE89" s="2"/>
    </row>
    <row r="90" spans="1:31" ht="20.25" x14ac:dyDescent="0.3">
      <c r="A90" s="599"/>
      <c r="B90" s="1448"/>
      <c r="C90" s="1450"/>
      <c r="D90" s="1304"/>
      <c r="E90" s="435"/>
      <c r="F90" s="436"/>
      <c r="G90" s="435"/>
      <c r="H90" s="437"/>
      <c r="I90" s="437"/>
      <c r="J90" s="438"/>
      <c r="K90" s="439"/>
      <c r="L90" s="440"/>
      <c r="M90" s="440"/>
      <c r="N90" s="441"/>
      <c r="O90" s="439"/>
      <c r="P90" s="440"/>
      <c r="Q90" s="439"/>
      <c r="R90" s="439"/>
      <c r="S90" s="460"/>
      <c r="T90" s="412"/>
      <c r="U90" s="411"/>
      <c r="V90" s="411"/>
      <c r="W90" s="460"/>
      <c r="X90" s="412"/>
      <c r="Y90" s="411"/>
      <c r="Z90" s="510"/>
      <c r="AA90" s="510"/>
      <c r="AB90" s="510"/>
      <c r="AC90" s="510"/>
      <c r="AD90" s="2"/>
      <c r="AE90" s="2"/>
    </row>
    <row r="91" spans="1:31" ht="20.25" x14ac:dyDescent="0.3">
      <c r="A91" s="599"/>
      <c r="B91" s="1448"/>
      <c r="C91" s="1450"/>
      <c r="D91" s="1369" t="s">
        <v>475</v>
      </c>
      <c r="E91" s="429"/>
      <c r="F91" s="430"/>
      <c r="G91" s="429"/>
      <c r="H91" s="429"/>
      <c r="I91" s="431"/>
      <c r="J91" s="432"/>
      <c r="K91" s="433"/>
      <c r="L91" s="434"/>
      <c r="M91" s="434"/>
      <c r="N91" s="431"/>
      <c r="O91" s="431"/>
      <c r="P91" s="433"/>
      <c r="Q91" s="429"/>
      <c r="R91" s="429"/>
      <c r="S91" s="459"/>
      <c r="T91" s="418"/>
      <c r="U91" s="414"/>
      <c r="V91" s="414"/>
      <c r="W91" s="459"/>
      <c r="X91" s="418"/>
      <c r="Y91" s="414"/>
      <c r="Z91" s="510"/>
      <c r="AA91" s="510"/>
      <c r="AB91" s="510"/>
      <c r="AC91" s="510"/>
      <c r="AD91" s="2"/>
      <c r="AE91" s="2"/>
    </row>
    <row r="92" spans="1:31" ht="20.25" x14ac:dyDescent="0.3">
      <c r="A92" s="599"/>
      <c r="B92" s="1448"/>
      <c r="C92" s="1450"/>
      <c r="D92" s="1304"/>
      <c r="E92" s="435"/>
      <c r="F92" s="436"/>
      <c r="G92" s="435"/>
      <c r="H92" s="437"/>
      <c r="I92" s="437"/>
      <c r="J92" s="438"/>
      <c r="K92" s="439"/>
      <c r="L92" s="440"/>
      <c r="M92" s="440"/>
      <c r="N92" s="441"/>
      <c r="O92" s="439"/>
      <c r="P92" s="440"/>
      <c r="Q92" s="439"/>
      <c r="R92" s="439"/>
      <c r="S92" s="460"/>
      <c r="T92" s="412"/>
      <c r="U92" s="411"/>
      <c r="V92" s="411"/>
      <c r="W92" s="460"/>
      <c r="X92" s="412"/>
      <c r="Y92" s="411"/>
      <c r="Z92" s="510"/>
      <c r="AA92" s="510"/>
      <c r="AB92" s="510"/>
      <c r="AC92" s="510"/>
      <c r="AD92" s="2"/>
      <c r="AE92" s="2"/>
    </row>
    <row r="93" spans="1:31" ht="20.25" x14ac:dyDescent="0.3">
      <c r="A93" s="599"/>
      <c r="B93" s="1448"/>
      <c r="C93" s="1450"/>
      <c r="D93" s="1304" t="s">
        <v>476</v>
      </c>
      <c r="E93" s="442"/>
      <c r="F93" s="443"/>
      <c r="G93" s="442"/>
      <c r="H93" s="444"/>
      <c r="I93" s="444"/>
      <c r="J93" s="445"/>
      <c r="K93" s="446"/>
      <c r="L93" s="447"/>
      <c r="M93" s="447"/>
      <c r="N93" s="448"/>
      <c r="O93" s="446"/>
      <c r="P93" s="447"/>
      <c r="Q93" s="446"/>
      <c r="R93" s="446"/>
      <c r="S93" s="461"/>
      <c r="T93" s="425"/>
      <c r="U93" s="424"/>
      <c r="V93" s="424"/>
      <c r="W93" s="461"/>
      <c r="X93" s="425"/>
      <c r="Y93" s="424"/>
      <c r="Z93" s="510"/>
    </row>
    <row r="94" spans="1:31" ht="15.75" x14ac:dyDescent="0.25">
      <c r="A94" s="599"/>
      <c r="B94" s="1448"/>
      <c r="C94" s="1450"/>
      <c r="D94" s="1304"/>
      <c r="E94" s="442"/>
      <c r="F94" s="443"/>
      <c r="G94" s="442"/>
      <c r="H94" s="444"/>
      <c r="I94" s="444"/>
      <c r="J94" s="445"/>
      <c r="K94" s="446"/>
      <c r="L94" s="447"/>
      <c r="M94" s="447"/>
      <c r="N94" s="448"/>
      <c r="O94" s="446"/>
      <c r="P94" s="447"/>
      <c r="Q94" s="446"/>
      <c r="R94" s="446"/>
      <c r="S94" s="461"/>
      <c r="T94" s="425"/>
      <c r="U94" s="424"/>
      <c r="V94" s="424"/>
      <c r="W94" s="461"/>
      <c r="X94" s="425"/>
      <c r="Y94" s="424"/>
    </row>
    <row r="95" spans="1:31" ht="15.75" customHeight="1" x14ac:dyDescent="0.25">
      <c r="A95" s="599"/>
      <c r="B95" s="1448"/>
      <c r="C95" s="1450"/>
      <c r="D95" s="1304" t="s">
        <v>492</v>
      </c>
      <c r="E95" s="429"/>
      <c r="F95" s="430"/>
      <c r="G95" s="429"/>
      <c r="H95" s="429"/>
      <c r="I95" s="449"/>
      <c r="J95" s="432"/>
      <c r="K95" s="450"/>
      <c r="L95" s="433"/>
      <c r="M95" s="433"/>
      <c r="N95" s="433"/>
      <c r="O95" s="450"/>
      <c r="P95" s="433"/>
      <c r="Q95" s="450"/>
      <c r="R95" s="450"/>
      <c r="S95" s="462"/>
      <c r="T95" s="418"/>
      <c r="U95" s="428"/>
      <c r="V95" s="428"/>
      <c r="W95" s="462"/>
      <c r="X95" s="418"/>
      <c r="Y95" s="428"/>
    </row>
    <row r="96" spans="1:31" ht="15.75" x14ac:dyDescent="0.25">
      <c r="A96" s="488"/>
      <c r="B96" s="1451"/>
      <c r="C96" s="1452"/>
      <c r="D96" s="1304"/>
      <c r="E96" s="435"/>
      <c r="F96" s="436"/>
      <c r="G96" s="435"/>
      <c r="H96" s="437"/>
      <c r="I96" s="437"/>
      <c r="J96" s="438"/>
      <c r="K96" s="439"/>
      <c r="L96" s="440"/>
      <c r="M96" s="440"/>
      <c r="N96" s="441"/>
      <c r="O96" s="439"/>
      <c r="P96" s="440"/>
      <c r="Q96" s="439"/>
      <c r="R96" s="439"/>
      <c r="S96" s="460"/>
      <c r="T96" s="412"/>
      <c r="U96" s="411"/>
      <c r="V96" s="411"/>
      <c r="W96" s="460"/>
      <c r="X96" s="412"/>
      <c r="Y96" s="411"/>
    </row>
    <row r="97" spans="1:25" ht="15.75" x14ac:dyDescent="0.25">
      <c r="B97" s="583"/>
      <c r="C97" s="583"/>
      <c r="D97" s="639"/>
      <c r="E97" s="640"/>
      <c r="F97" s="641"/>
      <c r="G97" s="640"/>
      <c r="H97" s="642"/>
      <c r="I97" s="642"/>
      <c r="J97" s="643"/>
      <c r="K97" s="644"/>
      <c r="L97" s="645"/>
      <c r="M97" s="645"/>
      <c r="N97" s="646"/>
      <c r="O97" s="644"/>
      <c r="P97" s="645"/>
      <c r="Q97" s="644"/>
      <c r="R97" s="644"/>
      <c r="S97" s="601"/>
      <c r="T97" s="602"/>
      <c r="U97" s="601"/>
      <c r="V97" s="601"/>
      <c r="W97" s="601"/>
      <c r="X97" s="602"/>
      <c r="Y97" s="601"/>
    </row>
    <row r="98" spans="1:25" ht="20.25" x14ac:dyDescent="0.3">
      <c r="A98" s="749" t="s">
        <v>681</v>
      </c>
      <c r="B98" s="749"/>
      <c r="C98" s="749"/>
      <c r="D98" s="749"/>
      <c r="E98" s="749"/>
      <c r="F98" s="749"/>
      <c r="G98" s="749"/>
      <c r="H98" s="642"/>
      <c r="I98" s="642"/>
      <c r="J98" s="643"/>
      <c r="K98" s="644"/>
      <c r="L98" s="645"/>
      <c r="M98" s="645"/>
      <c r="N98" s="646"/>
      <c r="O98" s="644"/>
      <c r="P98" s="645"/>
      <c r="Q98" s="484"/>
      <c r="T98" s="484"/>
      <c r="U98" s="484"/>
      <c r="V98" s="601"/>
      <c r="W98" s="484"/>
      <c r="X98" s="485"/>
    </row>
    <row r="99" spans="1:25" ht="20.25" x14ac:dyDescent="0.3">
      <c r="A99" s="230" t="s">
        <v>623</v>
      </c>
      <c r="B99" s="230"/>
      <c r="C99" s="230"/>
      <c r="D99" s="230"/>
      <c r="E99" s="749"/>
      <c r="F99" s="749"/>
      <c r="G99" s="749"/>
      <c r="K99" s="378"/>
      <c r="L99" s="378"/>
      <c r="M99" s="378"/>
      <c r="N99" s="378"/>
      <c r="O99" s="378"/>
      <c r="P99" s="378"/>
      <c r="S99" s="484"/>
      <c r="T99" s="484"/>
      <c r="U99" s="484"/>
      <c r="V99" s="378"/>
      <c r="W99" s="484"/>
      <c r="X99" s="484"/>
    </row>
    <row r="100" spans="1:25" ht="20.25" x14ac:dyDescent="0.3">
      <c r="H100" s="71"/>
      <c r="I100" s="71"/>
      <c r="J100" s="71"/>
      <c r="K100" s="261"/>
      <c r="L100" s="261"/>
      <c r="M100" s="261"/>
      <c r="N100" s="261"/>
      <c r="O100" s="378"/>
      <c r="P100" s="378"/>
      <c r="Q100" s="754"/>
      <c r="R100" s="754"/>
      <c r="S100" s="754"/>
      <c r="T100" s="754"/>
      <c r="U100" s="754"/>
      <c r="V100" s="754"/>
      <c r="W100" s="755"/>
      <c r="X100" s="755"/>
      <c r="Y100" s="754"/>
    </row>
    <row r="101" spans="1:25" ht="20.25" x14ac:dyDescent="0.3">
      <c r="B101" s="261"/>
      <c r="C101" s="261"/>
      <c r="D101" s="261"/>
      <c r="E101" s="261"/>
      <c r="F101" s="261"/>
      <c r="G101" s="261"/>
      <c r="H101" s="261"/>
      <c r="Q101" s="754"/>
      <c r="R101" s="754"/>
      <c r="S101" s="754"/>
      <c r="T101" s="754"/>
      <c r="U101" s="754"/>
      <c r="V101" s="757"/>
      <c r="W101" s="757"/>
      <c r="X101" s="754"/>
      <c r="Y101" s="756"/>
    </row>
    <row r="102" spans="1:25" ht="20.25" x14ac:dyDescent="0.3">
      <c r="Q102" s="754"/>
      <c r="R102" s="754"/>
      <c r="S102" s="754"/>
      <c r="T102" s="754"/>
      <c r="U102" s="754"/>
      <c r="V102" s="757"/>
      <c r="W102" s="757"/>
      <c r="X102" s="754"/>
      <c r="Y102" s="754"/>
    </row>
    <row r="103" spans="1:25" ht="20.25" x14ac:dyDescent="0.3">
      <c r="Q103" s="754"/>
      <c r="R103" s="754"/>
      <c r="S103" s="754"/>
      <c r="T103" s="754"/>
      <c r="U103" s="754"/>
      <c r="V103" s="754"/>
      <c r="W103" s="755"/>
      <c r="X103" s="755"/>
      <c r="Y103" s="754"/>
    </row>
    <row r="104" spans="1:25" ht="20.25" x14ac:dyDescent="0.3">
      <c r="Q104" s="754"/>
      <c r="R104" s="754"/>
      <c r="S104" s="754"/>
      <c r="T104" s="754"/>
      <c r="U104" s="754"/>
      <c r="V104" s="757"/>
      <c r="W104" s="757"/>
      <c r="X104" s="754"/>
      <c r="Y104" s="756"/>
    </row>
    <row r="105" spans="1:25" ht="20.25" x14ac:dyDescent="0.3">
      <c r="Q105" s="754"/>
      <c r="R105" s="754"/>
      <c r="S105" s="754"/>
      <c r="T105" s="754"/>
      <c r="U105" s="754"/>
      <c r="V105" s="757"/>
      <c r="W105" s="757"/>
      <c r="X105" s="754"/>
      <c r="Y105" s="756"/>
    </row>
    <row r="106" spans="1:25" ht="20.25" x14ac:dyDescent="0.3">
      <c r="Q106" s="754"/>
      <c r="R106" s="754"/>
      <c r="S106" s="754"/>
      <c r="T106" s="754"/>
      <c r="U106" s="754"/>
      <c r="V106" s="757"/>
      <c r="W106" s="757"/>
      <c r="X106" s="754"/>
      <c r="Y106" s="755"/>
    </row>
    <row r="107" spans="1:25" ht="20.25" x14ac:dyDescent="0.3">
      <c r="Q107" s="754"/>
      <c r="R107" s="754"/>
      <c r="S107" s="754"/>
      <c r="T107" s="754"/>
      <c r="U107" s="754"/>
      <c r="V107" s="757"/>
      <c r="W107" s="757"/>
      <c r="X107" s="754"/>
      <c r="Y107" s="756"/>
    </row>
    <row r="108" spans="1:25" ht="20.25" x14ac:dyDescent="0.3">
      <c r="Q108" s="754"/>
      <c r="R108" s="754"/>
      <c r="S108" s="754"/>
      <c r="T108" s="754"/>
      <c r="U108" s="754"/>
      <c r="V108" s="757"/>
      <c r="W108" s="757"/>
      <c r="X108" s="754"/>
      <c r="Y108" s="754"/>
    </row>
    <row r="109" spans="1:25" ht="20.25" x14ac:dyDescent="0.3">
      <c r="Q109" s="754"/>
      <c r="R109" s="754"/>
      <c r="S109" s="754"/>
      <c r="T109" s="754"/>
      <c r="U109" s="754"/>
      <c r="V109" s="757"/>
      <c r="W109" s="757"/>
      <c r="X109" s="754"/>
      <c r="Y109" s="755"/>
    </row>
    <row r="110" spans="1:25" ht="20.25" x14ac:dyDescent="0.3">
      <c r="Q110" s="754"/>
      <c r="R110" s="754"/>
      <c r="S110" s="754"/>
      <c r="T110" s="754"/>
      <c r="U110" s="754"/>
      <c r="V110" s="757"/>
      <c r="W110" s="757"/>
      <c r="X110" s="754"/>
      <c r="Y110" s="756"/>
    </row>
    <row r="111" spans="1:25" ht="20.25" x14ac:dyDescent="0.3">
      <c r="Q111" s="754"/>
      <c r="R111" s="754"/>
      <c r="S111" s="754"/>
      <c r="T111" s="754"/>
      <c r="U111" s="754"/>
      <c r="V111" s="757"/>
      <c r="W111" s="757"/>
      <c r="X111" s="754"/>
      <c r="Y111" s="754"/>
    </row>
    <row r="112" spans="1:25" ht="20.25" x14ac:dyDescent="0.3">
      <c r="Q112" s="754"/>
      <c r="R112" s="754"/>
      <c r="S112" s="754"/>
      <c r="T112" s="754"/>
      <c r="U112" s="754"/>
      <c r="V112" s="757"/>
      <c r="W112" s="757"/>
      <c r="X112" s="754"/>
      <c r="Y112" s="756"/>
    </row>
    <row r="113" spans="17:25" ht="20.25" x14ac:dyDescent="0.3">
      <c r="Q113" s="754"/>
      <c r="R113" s="754"/>
      <c r="S113" s="754"/>
      <c r="T113" s="754"/>
      <c r="U113" s="754"/>
      <c r="V113" s="757"/>
      <c r="W113" s="757"/>
      <c r="X113" s="754"/>
      <c r="Y113" s="754"/>
    </row>
    <row r="114" spans="17:25" ht="20.25" x14ac:dyDescent="0.3">
      <c r="Q114" s="754"/>
      <c r="R114" s="754"/>
      <c r="S114" s="754"/>
      <c r="T114" s="754"/>
      <c r="U114" s="754"/>
      <c r="V114" s="757"/>
      <c r="W114" s="757"/>
      <c r="X114" s="754"/>
      <c r="Y114" s="756"/>
    </row>
    <row r="115" spans="17:25" ht="21" x14ac:dyDescent="0.35">
      <c r="Q115" s="717"/>
      <c r="R115" s="717"/>
      <c r="S115" s="717"/>
      <c r="T115" s="717"/>
      <c r="U115" s="717"/>
      <c r="V115" s="717"/>
      <c r="W115" s="717"/>
      <c r="X115" s="717"/>
      <c r="Y115" s="717"/>
    </row>
  </sheetData>
  <mergeCells count="80">
    <mergeCell ref="V1:Y1"/>
    <mergeCell ref="A2:Y2"/>
    <mergeCell ref="A4:A5"/>
    <mergeCell ref="B4:B5"/>
    <mergeCell ref="C4:C5"/>
    <mergeCell ref="D4:D5"/>
    <mergeCell ref="E4:E5"/>
    <mergeCell ref="F4:F5"/>
    <mergeCell ref="G4:G5"/>
    <mergeCell ref="H4:I4"/>
    <mergeCell ref="K4:L4"/>
    <mergeCell ref="M4:M5"/>
    <mergeCell ref="N4:N5"/>
    <mergeCell ref="O4:O5"/>
    <mergeCell ref="J4:J5"/>
    <mergeCell ref="R4:S4"/>
    <mergeCell ref="D57:D58"/>
    <mergeCell ref="D59:D60"/>
    <mergeCell ref="C61:C66"/>
    <mergeCell ref="D65:D66"/>
    <mergeCell ref="D63:D64"/>
    <mergeCell ref="D61:D62"/>
    <mergeCell ref="AA9:AA49"/>
    <mergeCell ref="A7:Y7"/>
    <mergeCell ref="C9:C18"/>
    <mergeCell ref="D9:D10"/>
    <mergeCell ref="D11:D12"/>
    <mergeCell ref="D13:D14"/>
    <mergeCell ref="D15:D16"/>
    <mergeCell ref="D17:D18"/>
    <mergeCell ref="A49:Y49"/>
    <mergeCell ref="D19:D20"/>
    <mergeCell ref="D21:D22"/>
    <mergeCell ref="D23:D24"/>
    <mergeCell ref="D25:D26"/>
    <mergeCell ref="D27:D28"/>
    <mergeCell ref="AA7:AD7"/>
    <mergeCell ref="D35:D36"/>
    <mergeCell ref="B87:C96"/>
    <mergeCell ref="D87:D88"/>
    <mergeCell ref="D89:D90"/>
    <mergeCell ref="D91:D92"/>
    <mergeCell ref="D93:D94"/>
    <mergeCell ref="D95:D96"/>
    <mergeCell ref="D53:D54"/>
    <mergeCell ref="D51:D52"/>
    <mergeCell ref="D37:D38"/>
    <mergeCell ref="B77:C86"/>
    <mergeCell ref="D77:D78"/>
    <mergeCell ref="D79:D80"/>
    <mergeCell ref="D81:D82"/>
    <mergeCell ref="D83:D84"/>
    <mergeCell ref="D85:D86"/>
    <mergeCell ref="B67:C76"/>
    <mergeCell ref="D67:D68"/>
    <mergeCell ref="D69:D70"/>
    <mergeCell ref="D71:D72"/>
    <mergeCell ref="D73:D74"/>
    <mergeCell ref="D75:D76"/>
    <mergeCell ref="D55:D56"/>
    <mergeCell ref="B9:B18"/>
    <mergeCell ref="B29:C38"/>
    <mergeCell ref="X4:Y4"/>
    <mergeCell ref="B39:C48"/>
    <mergeCell ref="B8:Y8"/>
    <mergeCell ref="T4:T5"/>
    <mergeCell ref="U4:U5"/>
    <mergeCell ref="P4:Q4"/>
    <mergeCell ref="V4:W4"/>
    <mergeCell ref="D31:D32"/>
    <mergeCell ref="D33:D34"/>
    <mergeCell ref="B19:B28"/>
    <mergeCell ref="C19:C28"/>
    <mergeCell ref="D29:D30"/>
    <mergeCell ref="A50:Y50"/>
    <mergeCell ref="D39:D40"/>
    <mergeCell ref="D41:D42"/>
    <mergeCell ref="D43:D44"/>
    <mergeCell ref="D45:D46"/>
    <mergeCell ref="D47:D48"/>
  </mergeCells>
  <printOptions horizontalCentered="1"/>
  <pageMargins left="0.70866141732283472" right="0.70866141732283472" top="0.98425196850393704" bottom="0.39370078740157483" header="0.70866141732283472" footer="0"/>
  <pageSetup paperSize="9" scale="45" fitToHeight="4" orientation="landscape" r:id="rId1"/>
  <headerFooter differentFirst="1">
    <oddHeader>&amp;R&amp;"Arial Narrow,обычный"&amp;16Продолжение таблицы 2.2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5"/>
  <sheetViews>
    <sheetView view="pageBreakPreview" zoomScale="60" zoomScaleNormal="100" workbookViewId="0">
      <selection activeCell="R46" sqref="R46"/>
    </sheetView>
  </sheetViews>
  <sheetFormatPr defaultColWidth="9.140625" defaultRowHeight="15" x14ac:dyDescent="0.25"/>
  <cols>
    <col min="1" max="1" width="16" style="2" customWidth="1"/>
    <col min="2" max="5" width="9.140625" style="2"/>
    <col min="6" max="6" width="11.140625" style="2" customWidth="1"/>
    <col min="7" max="8" width="9.140625" style="2"/>
    <col min="9" max="9" width="10.42578125" style="2" customWidth="1"/>
    <col min="10" max="10" width="9.7109375" style="2" customWidth="1"/>
    <col min="11" max="11" width="13.28515625" style="2" customWidth="1"/>
    <col min="12" max="16384" width="9.140625" style="2"/>
  </cols>
  <sheetData>
    <row r="1" spans="1:14" ht="16.5" x14ac:dyDescent="0.3">
      <c r="I1" s="1470" t="s">
        <v>364</v>
      </c>
      <c r="J1" s="1470"/>
      <c r="K1" s="1470"/>
      <c r="L1" s="1470"/>
      <c r="M1" s="1470"/>
      <c r="N1" s="1470"/>
    </row>
    <row r="2" spans="1:14" ht="16.5" x14ac:dyDescent="0.3">
      <c r="A2" s="1482" t="s">
        <v>120</v>
      </c>
      <c r="B2" s="1482"/>
      <c r="C2" s="1482"/>
      <c r="D2" s="1482"/>
      <c r="E2" s="1482"/>
      <c r="F2" s="1482"/>
      <c r="G2" s="1482"/>
      <c r="H2" s="1482"/>
      <c r="I2" s="1482"/>
      <c r="J2" s="1482"/>
      <c r="K2" s="1482"/>
      <c r="L2" s="1482"/>
      <c r="M2" s="1482"/>
      <c r="N2" s="1482"/>
    </row>
    <row r="3" spans="1:14" x14ac:dyDescent="0.25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</row>
    <row r="4" spans="1:14" x14ac:dyDescent="0.25">
      <c r="A4" s="1483" t="s">
        <v>67</v>
      </c>
      <c r="B4" s="1485" t="s">
        <v>88</v>
      </c>
      <c r="C4" s="1486"/>
      <c r="D4" s="1486"/>
      <c r="E4" s="1486"/>
      <c r="F4" s="1487"/>
      <c r="G4" s="1488" t="s">
        <v>89</v>
      </c>
      <c r="H4" s="1489"/>
      <c r="I4" s="1490"/>
      <c r="J4" s="1488" t="s">
        <v>121</v>
      </c>
      <c r="K4" s="1490"/>
      <c r="L4" s="1488" t="s">
        <v>68</v>
      </c>
      <c r="M4" s="1489"/>
      <c r="N4" s="1490"/>
    </row>
    <row r="5" spans="1:14" ht="38.25" customHeight="1" x14ac:dyDescent="0.25">
      <c r="A5" s="1484"/>
      <c r="B5" s="1488" t="s">
        <v>69</v>
      </c>
      <c r="C5" s="1490"/>
      <c r="D5" s="1494" t="s">
        <v>70</v>
      </c>
      <c r="E5" s="1491"/>
      <c r="F5" s="1491"/>
      <c r="G5" s="1491"/>
      <c r="H5" s="1492"/>
      <c r="I5" s="1493"/>
      <c r="J5" s="1491"/>
      <c r="K5" s="1493"/>
      <c r="L5" s="1491" t="s">
        <v>122</v>
      </c>
      <c r="M5" s="1492"/>
      <c r="N5" s="1493"/>
    </row>
    <row r="6" spans="1:14" ht="21.75" customHeight="1" x14ac:dyDescent="0.25">
      <c r="A6" s="1484"/>
      <c r="B6" s="86" t="s">
        <v>1</v>
      </c>
      <c r="C6" s="87" t="s">
        <v>71</v>
      </c>
      <c r="D6" s="87" t="s">
        <v>1</v>
      </c>
      <c r="E6" s="87" t="s">
        <v>71</v>
      </c>
      <c r="F6" s="88" t="s">
        <v>72</v>
      </c>
      <c r="G6" s="87" t="s">
        <v>1</v>
      </c>
      <c r="H6" s="87" t="s">
        <v>71</v>
      </c>
      <c r="I6" s="88" t="s">
        <v>72</v>
      </c>
      <c r="J6" s="34" t="s">
        <v>1</v>
      </c>
      <c r="K6" s="34" t="s">
        <v>71</v>
      </c>
      <c r="L6" s="87" t="s">
        <v>1</v>
      </c>
      <c r="M6" s="86" t="s">
        <v>71</v>
      </c>
      <c r="N6" s="86" t="s">
        <v>72</v>
      </c>
    </row>
    <row r="7" spans="1:14" ht="19.5" customHeight="1" x14ac:dyDescent="0.25">
      <c r="A7" s="89" t="s">
        <v>73</v>
      </c>
      <c r="B7" s="90"/>
      <c r="C7" s="90"/>
      <c r="D7" s="91" t="s">
        <v>74</v>
      </c>
      <c r="E7" s="92" t="s">
        <v>74</v>
      </c>
      <c r="F7" s="92" t="s">
        <v>74</v>
      </c>
      <c r="G7" s="89" t="s">
        <v>74</v>
      </c>
      <c r="H7" s="89" t="s">
        <v>74</v>
      </c>
      <c r="I7" s="92" t="s">
        <v>74</v>
      </c>
      <c r="J7" s="90"/>
      <c r="K7" s="93"/>
      <c r="L7" s="91" t="s">
        <v>74</v>
      </c>
      <c r="M7" s="89" t="s">
        <v>74</v>
      </c>
      <c r="N7" s="89" t="s">
        <v>74</v>
      </c>
    </row>
    <row r="8" spans="1:14" ht="19.5" customHeight="1" x14ac:dyDescent="0.25">
      <c r="A8" s="89"/>
      <c r="B8" s="90"/>
      <c r="C8" s="90"/>
      <c r="D8" s="91" t="s">
        <v>365</v>
      </c>
      <c r="E8" s="91" t="s">
        <v>365</v>
      </c>
      <c r="F8" s="91" t="s">
        <v>365</v>
      </c>
      <c r="G8" s="91" t="s">
        <v>365</v>
      </c>
      <c r="H8" s="91" t="s">
        <v>365</v>
      </c>
      <c r="I8" s="91" t="s">
        <v>365</v>
      </c>
      <c r="J8" s="90"/>
      <c r="K8" s="93"/>
      <c r="L8" s="91" t="s">
        <v>365</v>
      </c>
      <c r="M8" s="91" t="s">
        <v>365</v>
      </c>
      <c r="N8" s="91" t="s">
        <v>365</v>
      </c>
    </row>
    <row r="9" spans="1:14" ht="15" customHeight="1" x14ac:dyDescent="0.25">
      <c r="A9" s="94" t="s">
        <v>75</v>
      </c>
      <c r="B9" s="95"/>
      <c r="C9" s="95"/>
      <c r="D9" s="96" t="s">
        <v>366</v>
      </c>
      <c r="E9" s="96" t="s">
        <v>366</v>
      </c>
      <c r="F9" s="96" t="s">
        <v>366</v>
      </c>
      <c r="G9" s="96" t="s">
        <v>366</v>
      </c>
      <c r="H9" s="96" t="s">
        <v>366</v>
      </c>
      <c r="I9" s="96" t="s">
        <v>366</v>
      </c>
      <c r="J9" s="97"/>
      <c r="K9" s="94"/>
      <c r="L9" s="96" t="s">
        <v>366</v>
      </c>
      <c r="M9" s="96" t="s">
        <v>366</v>
      </c>
      <c r="N9" s="96" t="s">
        <v>366</v>
      </c>
    </row>
    <row r="10" spans="1:14" x14ac:dyDescent="0.25">
      <c r="A10" s="86">
        <v>1</v>
      </c>
      <c r="B10" s="86">
        <v>2</v>
      </c>
      <c r="C10" s="86">
        <v>3</v>
      </c>
      <c r="D10" s="87">
        <v>4</v>
      </c>
      <c r="E10" s="87">
        <v>5</v>
      </c>
      <c r="F10" s="87">
        <v>6</v>
      </c>
      <c r="G10" s="86">
        <v>7</v>
      </c>
      <c r="H10" s="86">
        <v>8</v>
      </c>
      <c r="I10" s="87">
        <v>9</v>
      </c>
      <c r="J10" s="86">
        <v>10</v>
      </c>
      <c r="K10" s="86">
        <v>11</v>
      </c>
      <c r="L10" s="87">
        <v>12</v>
      </c>
      <c r="M10" s="86">
        <v>13</v>
      </c>
      <c r="N10" s="86">
        <v>14</v>
      </c>
    </row>
    <row r="11" spans="1:14" ht="15.75" x14ac:dyDescent="0.25">
      <c r="A11" s="1471" t="s">
        <v>76</v>
      </c>
      <c r="B11" s="1472"/>
      <c r="C11" s="1472"/>
      <c r="D11" s="1472"/>
      <c r="E11" s="1472"/>
      <c r="F11" s="1472"/>
      <c r="G11" s="1472"/>
      <c r="H11" s="1472"/>
      <c r="I11" s="1472"/>
      <c r="J11" s="1472"/>
      <c r="K11" s="1472"/>
      <c r="L11" s="1472"/>
      <c r="M11" s="1472"/>
      <c r="N11" s="1473"/>
    </row>
    <row r="12" spans="1:14" x14ac:dyDescent="0.25">
      <c r="A12" s="1474" t="s">
        <v>77</v>
      </c>
      <c r="B12" s="1495"/>
      <c r="C12" s="1495"/>
      <c r="D12" s="1495"/>
      <c r="E12" s="1495"/>
      <c r="F12" s="1495"/>
      <c r="G12" s="1495"/>
      <c r="H12" s="1495"/>
      <c r="I12" s="1495"/>
      <c r="J12" s="1495"/>
      <c r="K12" s="1495"/>
      <c r="L12" s="1495"/>
      <c r="M12" s="1495"/>
      <c r="N12" s="1496"/>
    </row>
    <row r="13" spans="1:14" x14ac:dyDescent="0.25">
      <c r="A13" s="98" t="s">
        <v>41</v>
      </c>
      <c r="B13" s="99"/>
      <c r="C13" s="99"/>
      <c r="D13" s="100"/>
      <c r="E13" s="101"/>
      <c r="F13" s="102"/>
      <c r="G13" s="102">
        <f>L13-D13</f>
        <v>0</v>
      </c>
      <c r="H13" s="100">
        <f>M13-E13</f>
        <v>0</v>
      </c>
      <c r="I13" s="101">
        <f t="shared" ref="H13:I14" si="0">N13-F13</f>
        <v>0</v>
      </c>
      <c r="J13" s="103"/>
      <c r="K13" s="104"/>
      <c r="L13" s="105"/>
      <c r="M13" s="105"/>
      <c r="N13" s="105"/>
    </row>
    <row r="14" spans="1:14" x14ac:dyDescent="0.25">
      <c r="A14" s="106" t="s">
        <v>41</v>
      </c>
      <c r="B14" s="97"/>
      <c r="C14" s="97"/>
      <c r="D14" s="94"/>
      <c r="E14" s="107"/>
      <c r="F14" s="97"/>
      <c r="G14" s="97">
        <f>L14-D14</f>
        <v>0</v>
      </c>
      <c r="H14" s="94">
        <f t="shared" si="0"/>
        <v>0</v>
      </c>
      <c r="I14" s="107">
        <f t="shared" si="0"/>
        <v>0</v>
      </c>
      <c r="J14" s="94"/>
      <c r="K14" s="108"/>
      <c r="L14" s="108"/>
      <c r="M14" s="108"/>
      <c r="N14" s="108"/>
    </row>
    <row r="15" spans="1:14" x14ac:dyDescent="0.25">
      <c r="A15" s="98" t="s">
        <v>42</v>
      </c>
      <c r="B15" s="109"/>
      <c r="C15" s="110"/>
      <c r="D15" s="111"/>
      <c r="E15" s="112"/>
      <c r="F15" s="113"/>
      <c r="G15" s="112">
        <f>L15-D15</f>
        <v>0</v>
      </c>
      <c r="H15" s="111">
        <f>M15-E15</f>
        <v>0</v>
      </c>
      <c r="I15" s="112">
        <f>N15-F15</f>
        <v>0</v>
      </c>
      <c r="J15" s="110"/>
      <c r="K15" s="110"/>
      <c r="L15" s="111"/>
      <c r="M15" s="112"/>
      <c r="N15" s="114"/>
    </row>
    <row r="16" spans="1:14" x14ac:dyDescent="0.25">
      <c r="A16" s="106" t="s">
        <v>42</v>
      </c>
      <c r="B16" s="106"/>
      <c r="C16" s="115"/>
      <c r="D16" s="116"/>
      <c r="E16" s="115"/>
      <c r="F16" s="116"/>
      <c r="G16" s="115">
        <f>L16-D16</f>
        <v>0</v>
      </c>
      <c r="H16" s="116">
        <f>M16-E16</f>
        <v>0</v>
      </c>
      <c r="I16" s="115">
        <f>N16-F16</f>
        <v>0</v>
      </c>
      <c r="J16" s="116"/>
      <c r="K16" s="115"/>
      <c r="L16" s="116"/>
      <c r="M16" s="115"/>
      <c r="N16" s="117"/>
    </row>
    <row r="17" spans="1:14" x14ac:dyDescent="0.25">
      <c r="A17" s="118" t="s">
        <v>78</v>
      </c>
      <c r="B17" s="119">
        <f>SUM(B13:B16)</f>
        <v>0</v>
      </c>
      <c r="C17" s="119">
        <f>SUM(C13:C15)</f>
        <v>0</v>
      </c>
      <c r="D17" s="120">
        <f t="shared" ref="D17:N18" si="1">SUM(D13,D15)</f>
        <v>0</v>
      </c>
      <c r="E17" s="121">
        <f t="shared" si="1"/>
        <v>0</v>
      </c>
      <c r="F17" s="120">
        <f>SUM(F13,F15)</f>
        <v>0</v>
      </c>
      <c r="G17" s="121">
        <f>SUM(G13,G15)</f>
        <v>0</v>
      </c>
      <c r="H17" s="120">
        <f>SUM(H13,H15)</f>
        <v>0</v>
      </c>
      <c r="I17" s="121">
        <f>SUM(I13,I15)</f>
        <v>0</v>
      </c>
      <c r="J17" s="119">
        <f t="shared" si="1"/>
        <v>0</v>
      </c>
      <c r="K17" s="122">
        <f t="shared" si="1"/>
        <v>0</v>
      </c>
      <c r="L17" s="123">
        <f>SUM(L13,L15)</f>
        <v>0</v>
      </c>
      <c r="M17" s="123">
        <f t="shared" si="1"/>
        <v>0</v>
      </c>
      <c r="N17" s="123">
        <f t="shared" si="1"/>
        <v>0</v>
      </c>
    </row>
    <row r="18" spans="1:14" x14ac:dyDescent="0.25">
      <c r="A18" s="124" t="s">
        <v>79</v>
      </c>
      <c r="B18" s="125"/>
      <c r="C18" s="125"/>
      <c r="D18" s="126">
        <f t="shared" si="1"/>
        <v>0</v>
      </c>
      <c r="E18" s="127">
        <f t="shared" si="1"/>
        <v>0</v>
      </c>
      <c r="F18" s="126">
        <f>SUM(F14,F16)</f>
        <v>0</v>
      </c>
      <c r="G18" s="127">
        <f t="shared" si="1"/>
        <v>0</v>
      </c>
      <c r="H18" s="126">
        <f>SUM(H14,H16)</f>
        <v>0</v>
      </c>
      <c r="I18" s="127">
        <f>SUM(I14,I16)</f>
        <v>0</v>
      </c>
      <c r="J18" s="125"/>
      <c r="K18" s="126"/>
      <c r="L18" s="128">
        <f>SUM(L14,L16)</f>
        <v>0</v>
      </c>
      <c r="M18" s="128">
        <f>SUM(M14,M16)</f>
        <v>0</v>
      </c>
      <c r="N18" s="128">
        <f>SUM(N14,N16)</f>
        <v>0</v>
      </c>
    </row>
    <row r="19" spans="1:14" ht="15.75" x14ac:dyDescent="0.25">
      <c r="A19" s="1471" t="s">
        <v>80</v>
      </c>
      <c r="B19" s="1472"/>
      <c r="C19" s="1472"/>
      <c r="D19" s="1472"/>
      <c r="E19" s="1472"/>
      <c r="F19" s="1472"/>
      <c r="G19" s="1472"/>
      <c r="H19" s="1472"/>
      <c r="I19" s="1472"/>
      <c r="J19" s="1472"/>
      <c r="K19" s="1472"/>
      <c r="L19" s="1472"/>
      <c r="M19" s="1472"/>
      <c r="N19" s="1473"/>
    </row>
    <row r="20" spans="1:14" x14ac:dyDescent="0.25">
      <c r="A20" s="1497" t="s">
        <v>77</v>
      </c>
      <c r="B20" s="1495"/>
      <c r="C20" s="1495"/>
      <c r="D20" s="1495"/>
      <c r="E20" s="1495"/>
      <c r="F20" s="1495"/>
      <c r="G20" s="1495"/>
      <c r="H20" s="1495"/>
      <c r="I20" s="1495"/>
      <c r="J20" s="1495"/>
      <c r="K20" s="1495"/>
      <c r="L20" s="1495"/>
      <c r="M20" s="1495"/>
      <c r="N20" s="1496"/>
    </row>
    <row r="21" spans="1:14" x14ac:dyDescent="0.25">
      <c r="A21" s="98" t="s">
        <v>41</v>
      </c>
      <c r="B21" s="99"/>
      <c r="C21" s="99"/>
      <c r="D21" s="99"/>
      <c r="E21" s="99"/>
      <c r="F21" s="103"/>
      <c r="G21" s="129">
        <f>L21-D21</f>
        <v>0</v>
      </c>
      <c r="H21" s="103">
        <f>M21-E21</f>
        <v>0</v>
      </c>
      <c r="I21" s="129">
        <f>N21-E21</f>
        <v>0</v>
      </c>
      <c r="J21" s="103"/>
      <c r="K21" s="104"/>
      <c r="L21" s="103"/>
      <c r="M21" s="104"/>
      <c r="N21" s="104"/>
    </row>
    <row r="22" spans="1:14" x14ac:dyDescent="0.25">
      <c r="A22" s="106" t="s">
        <v>41</v>
      </c>
      <c r="B22" s="97"/>
      <c r="C22" s="97"/>
      <c r="D22" s="97"/>
      <c r="E22" s="97"/>
      <c r="F22" s="94"/>
      <c r="G22" s="107"/>
      <c r="H22" s="94"/>
      <c r="I22" s="107"/>
      <c r="J22" s="94"/>
      <c r="K22" s="108"/>
      <c r="L22" s="94"/>
      <c r="M22" s="108"/>
      <c r="N22" s="108"/>
    </row>
    <row r="23" spans="1:14" x14ac:dyDescent="0.25">
      <c r="A23" s="98" t="s">
        <v>42</v>
      </c>
      <c r="B23" s="109"/>
      <c r="C23" s="110"/>
      <c r="D23" s="113"/>
      <c r="E23" s="109"/>
      <c r="F23" s="109"/>
      <c r="G23" s="109">
        <f>L23-D23</f>
        <v>0</v>
      </c>
      <c r="H23" s="109">
        <f>M23-E23</f>
        <v>0</v>
      </c>
      <c r="I23" s="109">
        <f>N23-F23</f>
        <v>0</v>
      </c>
      <c r="J23" s="110"/>
      <c r="K23" s="130"/>
      <c r="L23" s="130"/>
      <c r="M23" s="130"/>
      <c r="N23" s="130"/>
    </row>
    <row r="24" spans="1:14" x14ac:dyDescent="0.25">
      <c r="A24" s="106" t="s">
        <v>42</v>
      </c>
      <c r="B24" s="109"/>
      <c r="C24" s="110"/>
      <c r="D24" s="113"/>
      <c r="E24" s="109"/>
      <c r="F24" s="109"/>
      <c r="G24" s="109"/>
      <c r="H24" s="109"/>
      <c r="I24" s="109"/>
      <c r="J24" s="110"/>
      <c r="K24" s="130"/>
      <c r="L24" s="130"/>
      <c r="M24" s="130"/>
      <c r="N24" s="130"/>
    </row>
    <row r="25" spans="1:14" x14ac:dyDescent="0.25">
      <c r="A25" s="131" t="s">
        <v>78</v>
      </c>
      <c r="B25" s="119">
        <f t="shared" ref="B25:N25" si="2">SUM(B21,B23)</f>
        <v>0</v>
      </c>
      <c r="C25" s="122">
        <f t="shared" si="2"/>
        <v>0</v>
      </c>
      <c r="D25" s="132">
        <f t="shared" si="2"/>
        <v>0</v>
      </c>
      <c r="E25" s="119">
        <f t="shared" si="2"/>
        <v>0</v>
      </c>
      <c r="F25" s="119">
        <f t="shared" si="2"/>
        <v>0</v>
      </c>
      <c r="G25" s="119">
        <f>SUM(G21,G23)</f>
        <v>0</v>
      </c>
      <c r="H25" s="119">
        <f>SUM(H21,H23)</f>
        <v>0</v>
      </c>
      <c r="I25" s="119">
        <f>SUM(I21,I23)</f>
        <v>0</v>
      </c>
      <c r="J25" s="122">
        <f t="shared" si="2"/>
        <v>0</v>
      </c>
      <c r="K25" s="133">
        <f t="shared" si="2"/>
        <v>0</v>
      </c>
      <c r="L25" s="133">
        <f>SUM(L21,L23)</f>
        <v>0</v>
      </c>
      <c r="M25" s="133">
        <f t="shared" si="2"/>
        <v>0</v>
      </c>
      <c r="N25" s="133">
        <f t="shared" si="2"/>
        <v>0</v>
      </c>
    </row>
    <row r="26" spans="1:14" x14ac:dyDescent="0.25">
      <c r="A26" s="125" t="s">
        <v>79</v>
      </c>
      <c r="B26" s="125"/>
      <c r="C26" s="126"/>
      <c r="D26" s="127"/>
      <c r="E26" s="125"/>
      <c r="F26" s="125"/>
      <c r="G26" s="125"/>
      <c r="H26" s="125"/>
      <c r="I26" s="125"/>
      <c r="J26" s="126"/>
      <c r="K26" s="128"/>
      <c r="L26" s="128"/>
      <c r="M26" s="128"/>
      <c r="N26" s="128"/>
    </row>
    <row r="27" spans="1:14" ht="15.75" x14ac:dyDescent="0.25">
      <c r="A27" s="1471" t="s">
        <v>81</v>
      </c>
      <c r="B27" s="1472"/>
      <c r="C27" s="1472"/>
      <c r="D27" s="1472"/>
      <c r="E27" s="1472"/>
      <c r="F27" s="1472"/>
      <c r="G27" s="1472"/>
      <c r="H27" s="1472"/>
      <c r="I27" s="1472"/>
      <c r="J27" s="1472"/>
      <c r="K27" s="1472"/>
      <c r="L27" s="1472"/>
      <c r="M27" s="1472"/>
      <c r="N27" s="1473"/>
    </row>
    <row r="28" spans="1:14" x14ac:dyDescent="0.25">
      <c r="A28" s="1474" t="s">
        <v>77</v>
      </c>
      <c r="B28" s="1475"/>
      <c r="C28" s="1475"/>
      <c r="D28" s="1475"/>
      <c r="E28" s="1475"/>
      <c r="F28" s="1475"/>
      <c r="G28" s="1475"/>
      <c r="H28" s="1475"/>
      <c r="I28" s="1475"/>
      <c r="J28" s="1475"/>
      <c r="K28" s="1475"/>
      <c r="L28" s="1475"/>
      <c r="M28" s="1475"/>
      <c r="N28" s="1476"/>
    </row>
    <row r="29" spans="1:14" x14ac:dyDescent="0.25">
      <c r="A29" s="98" t="s">
        <v>43</v>
      </c>
      <c r="B29" s="99"/>
      <c r="C29" s="99"/>
      <c r="D29" s="102"/>
      <c r="E29" s="102"/>
      <c r="F29" s="100"/>
      <c r="G29" s="101">
        <f t="shared" ref="G29:I32" si="3">L29-D29</f>
        <v>0</v>
      </c>
      <c r="H29" s="100">
        <f t="shared" si="3"/>
        <v>0</v>
      </c>
      <c r="I29" s="101">
        <f t="shared" si="3"/>
        <v>0</v>
      </c>
      <c r="J29" s="103"/>
      <c r="K29" s="104"/>
      <c r="L29" s="105"/>
      <c r="M29" s="105"/>
      <c r="N29" s="105"/>
    </row>
    <row r="30" spans="1:14" x14ac:dyDescent="0.25">
      <c r="A30" s="106" t="s">
        <v>43</v>
      </c>
      <c r="B30" s="134"/>
      <c r="C30" s="134"/>
      <c r="D30" s="134"/>
      <c r="E30" s="134"/>
      <c r="F30" s="135"/>
      <c r="G30" s="136">
        <f t="shared" si="3"/>
        <v>0</v>
      </c>
      <c r="H30" s="135">
        <f t="shared" si="3"/>
        <v>0</v>
      </c>
      <c r="I30" s="136">
        <f t="shared" si="3"/>
        <v>0</v>
      </c>
      <c r="J30" s="135"/>
      <c r="K30" s="137"/>
      <c r="L30" s="137"/>
      <c r="M30" s="137"/>
      <c r="N30" s="137"/>
    </row>
    <row r="31" spans="1:14" ht="16.5" customHeight="1" x14ac:dyDescent="0.25">
      <c r="A31" s="131" t="s">
        <v>78</v>
      </c>
      <c r="B31" s="138">
        <f>B29</f>
        <v>0</v>
      </c>
      <c r="C31" s="138">
        <f>C29</f>
        <v>0</v>
      </c>
      <c r="D31" s="139">
        <f>D29</f>
        <v>0</v>
      </c>
      <c r="E31" s="140">
        <f>E29</f>
        <v>0</v>
      </c>
      <c r="F31" s="141">
        <f>F29</f>
        <v>0</v>
      </c>
      <c r="G31" s="140">
        <f t="shared" si="3"/>
        <v>0</v>
      </c>
      <c r="H31" s="141">
        <f t="shared" si="3"/>
        <v>0</v>
      </c>
      <c r="I31" s="140">
        <f t="shared" si="3"/>
        <v>0</v>
      </c>
      <c r="J31" s="142">
        <f>J29</f>
        <v>0</v>
      </c>
      <c r="K31" s="143">
        <f>K29</f>
        <v>0</v>
      </c>
      <c r="L31" s="144">
        <f>L29</f>
        <v>0</v>
      </c>
      <c r="M31" s="144">
        <f>M29</f>
        <v>0</v>
      </c>
      <c r="N31" s="144">
        <f>N29</f>
        <v>0</v>
      </c>
    </row>
    <row r="32" spans="1:14" x14ac:dyDescent="0.25">
      <c r="A32" s="125" t="s">
        <v>79</v>
      </c>
      <c r="B32" s="145"/>
      <c r="C32" s="145"/>
      <c r="D32" s="145">
        <f>D30</f>
        <v>0</v>
      </c>
      <c r="E32" s="146">
        <f>E30</f>
        <v>0</v>
      </c>
      <c r="F32" s="147">
        <f>F30</f>
        <v>0</v>
      </c>
      <c r="G32" s="146">
        <f t="shared" si="3"/>
        <v>0</v>
      </c>
      <c r="H32" s="147">
        <f t="shared" si="3"/>
        <v>0</v>
      </c>
      <c r="I32" s="146">
        <f t="shared" si="3"/>
        <v>0</v>
      </c>
      <c r="J32" s="147"/>
      <c r="K32" s="146"/>
      <c r="L32" s="148">
        <f>L30</f>
        <v>0</v>
      </c>
      <c r="M32" s="148">
        <f>M30</f>
        <v>0</v>
      </c>
      <c r="N32" s="148">
        <f>N30</f>
        <v>0</v>
      </c>
    </row>
    <row r="33" spans="1:14" ht="15.75" customHeight="1" x14ac:dyDescent="0.25">
      <c r="A33" s="1471" t="s">
        <v>82</v>
      </c>
      <c r="B33" s="1477"/>
      <c r="C33" s="1477"/>
      <c r="D33" s="1477"/>
      <c r="E33" s="1477"/>
      <c r="F33" s="1477"/>
      <c r="G33" s="1477"/>
      <c r="H33" s="1477"/>
      <c r="I33" s="1477"/>
      <c r="J33" s="1477"/>
      <c r="K33" s="1477"/>
      <c r="L33" s="1477"/>
      <c r="M33" s="1477"/>
      <c r="N33" s="1478"/>
    </row>
    <row r="34" spans="1:14" ht="15" customHeight="1" x14ac:dyDescent="0.25">
      <c r="A34" s="1474" t="s">
        <v>77</v>
      </c>
      <c r="B34" s="1475"/>
      <c r="C34" s="1475"/>
      <c r="D34" s="1475"/>
      <c r="E34" s="1475"/>
      <c r="F34" s="1475"/>
      <c r="G34" s="1475"/>
      <c r="H34" s="1475"/>
      <c r="I34" s="1475"/>
      <c r="J34" s="1475"/>
      <c r="K34" s="1475"/>
      <c r="L34" s="1475"/>
      <c r="M34" s="1475"/>
      <c r="N34" s="1476"/>
    </row>
    <row r="35" spans="1:14" x14ac:dyDescent="0.25">
      <c r="A35" s="98" t="s">
        <v>42</v>
      </c>
      <c r="B35" s="149"/>
      <c r="C35" s="149"/>
      <c r="D35" s="150"/>
      <c r="E35" s="150"/>
      <c r="F35" s="150"/>
      <c r="G35" s="151">
        <f t="shared" ref="G35:I36" si="4">L35-D35</f>
        <v>0</v>
      </c>
      <c r="H35" s="152">
        <f t="shared" si="4"/>
        <v>0</v>
      </c>
      <c r="I35" s="152">
        <f t="shared" si="4"/>
        <v>0</v>
      </c>
      <c r="J35" s="153"/>
      <c r="K35" s="153"/>
      <c r="L35" s="152"/>
      <c r="M35" s="154"/>
      <c r="N35" s="151"/>
    </row>
    <row r="36" spans="1:14" x14ac:dyDescent="0.25">
      <c r="A36" s="106" t="s">
        <v>42</v>
      </c>
      <c r="B36" s="106"/>
      <c r="C36" s="106"/>
      <c r="D36" s="106"/>
      <c r="E36" s="106"/>
      <c r="F36" s="106"/>
      <c r="G36" s="115">
        <f t="shared" si="4"/>
        <v>0</v>
      </c>
      <c r="H36" s="117">
        <f t="shared" si="4"/>
        <v>0</v>
      </c>
      <c r="I36" s="117">
        <f t="shared" si="4"/>
        <v>0</v>
      </c>
      <c r="J36" s="117"/>
      <c r="K36" s="117"/>
      <c r="L36" s="117"/>
      <c r="M36" s="116"/>
      <c r="N36" s="115"/>
    </row>
    <row r="37" spans="1:14" x14ac:dyDescent="0.25">
      <c r="A37" s="131" t="s">
        <v>78</v>
      </c>
      <c r="B37" s="119">
        <f t="shared" ref="B37:N37" si="5">B35</f>
        <v>0</v>
      </c>
      <c r="C37" s="122">
        <f t="shared" si="5"/>
        <v>0</v>
      </c>
      <c r="D37" s="121">
        <f t="shared" si="5"/>
        <v>0</v>
      </c>
      <c r="E37" s="120">
        <f t="shared" si="5"/>
        <v>0</v>
      </c>
      <c r="F37" s="121">
        <f t="shared" si="5"/>
        <v>0</v>
      </c>
      <c r="G37" s="120">
        <f t="shared" si="5"/>
        <v>0</v>
      </c>
      <c r="H37" s="121">
        <f t="shared" si="5"/>
        <v>0</v>
      </c>
      <c r="I37" s="120">
        <f t="shared" si="5"/>
        <v>0</v>
      </c>
      <c r="J37" s="132">
        <f t="shared" si="5"/>
        <v>0</v>
      </c>
      <c r="K37" s="122">
        <f t="shared" si="5"/>
        <v>0</v>
      </c>
      <c r="L37" s="123">
        <f t="shared" si="5"/>
        <v>0</v>
      </c>
      <c r="M37" s="121">
        <f t="shared" si="5"/>
        <v>0</v>
      </c>
      <c r="N37" s="120">
        <f t="shared" si="5"/>
        <v>0</v>
      </c>
    </row>
    <row r="38" spans="1:14" x14ac:dyDescent="0.25">
      <c r="A38" s="125" t="s">
        <v>79</v>
      </c>
      <c r="B38" s="125"/>
      <c r="C38" s="126"/>
      <c r="D38" s="127">
        <f>D36</f>
        <v>0</v>
      </c>
      <c r="E38" s="126">
        <f>E36</f>
        <v>0</v>
      </c>
      <c r="F38" s="127">
        <f>F36</f>
        <v>0</v>
      </c>
      <c r="G38" s="126">
        <f>L38-D38</f>
        <v>0</v>
      </c>
      <c r="H38" s="127">
        <f>H36</f>
        <v>0</v>
      </c>
      <c r="I38" s="126">
        <f>I36</f>
        <v>0</v>
      </c>
      <c r="J38" s="127"/>
      <c r="K38" s="126"/>
      <c r="L38" s="128">
        <f>L36</f>
        <v>0</v>
      </c>
      <c r="M38" s="127">
        <f>M36</f>
        <v>0</v>
      </c>
      <c r="N38" s="126">
        <f>N36</f>
        <v>0</v>
      </c>
    </row>
    <row r="39" spans="1:14" ht="18.75" customHeight="1" x14ac:dyDescent="0.25">
      <c r="A39" s="1479" t="s">
        <v>83</v>
      </c>
      <c r="B39" s="1480"/>
      <c r="C39" s="1480"/>
      <c r="D39" s="1480"/>
      <c r="E39" s="1480"/>
      <c r="F39" s="1480"/>
      <c r="G39" s="1480"/>
      <c r="H39" s="1480"/>
      <c r="I39" s="1480"/>
      <c r="J39" s="1480"/>
      <c r="K39" s="1480"/>
      <c r="L39" s="1480"/>
      <c r="M39" s="1480"/>
      <c r="N39" s="1481"/>
    </row>
    <row r="40" spans="1:14" ht="15" customHeight="1" x14ac:dyDescent="0.25">
      <c r="A40" s="1474" t="s">
        <v>77</v>
      </c>
      <c r="B40" s="1475"/>
      <c r="C40" s="1475"/>
      <c r="D40" s="1475"/>
      <c r="E40" s="1475"/>
      <c r="F40" s="1475"/>
      <c r="G40" s="1475"/>
      <c r="H40" s="1475"/>
      <c r="I40" s="1475"/>
      <c r="J40" s="1475"/>
      <c r="K40" s="1475"/>
      <c r="L40" s="1475"/>
      <c r="M40" s="1475"/>
      <c r="N40" s="1476"/>
    </row>
    <row r="41" spans="1:14" x14ac:dyDescent="0.25">
      <c r="A41" s="98" t="s">
        <v>43</v>
      </c>
      <c r="B41" s="149">
        <f t="shared" ref="B41:N42" si="6">B29</f>
        <v>0</v>
      </c>
      <c r="C41" s="155">
        <f>C29</f>
        <v>0</v>
      </c>
      <c r="D41" s="154">
        <f t="shared" si="6"/>
        <v>0</v>
      </c>
      <c r="E41" s="150">
        <f t="shared" si="6"/>
        <v>0</v>
      </c>
      <c r="F41" s="150">
        <f t="shared" si="6"/>
        <v>0</v>
      </c>
      <c r="G41" s="151">
        <f t="shared" si="6"/>
        <v>0</v>
      </c>
      <c r="H41" s="152">
        <f t="shared" si="6"/>
        <v>0</v>
      </c>
      <c r="I41" s="154">
        <f t="shared" si="6"/>
        <v>0</v>
      </c>
      <c r="J41" s="149">
        <f t="shared" si="6"/>
        <v>0</v>
      </c>
      <c r="K41" s="155">
        <f t="shared" si="6"/>
        <v>0</v>
      </c>
      <c r="L41" s="152">
        <f t="shared" si="6"/>
        <v>0</v>
      </c>
      <c r="M41" s="152">
        <f t="shared" si="6"/>
        <v>0</v>
      </c>
      <c r="N41" s="152">
        <f t="shared" si="6"/>
        <v>0</v>
      </c>
    </row>
    <row r="42" spans="1:14" x14ac:dyDescent="0.25">
      <c r="A42" s="106" t="s">
        <v>43</v>
      </c>
      <c r="B42" s="106"/>
      <c r="C42" s="115"/>
      <c r="D42" s="116">
        <f t="shared" si="6"/>
        <v>0</v>
      </c>
      <c r="E42" s="106">
        <f t="shared" si="6"/>
        <v>0</v>
      </c>
      <c r="F42" s="106">
        <f t="shared" si="6"/>
        <v>0</v>
      </c>
      <c r="G42" s="115">
        <f t="shared" si="6"/>
        <v>0</v>
      </c>
      <c r="H42" s="117">
        <f t="shared" si="6"/>
        <v>0</v>
      </c>
      <c r="I42" s="116">
        <f t="shared" si="6"/>
        <v>0</v>
      </c>
      <c r="J42" s="106"/>
      <c r="K42" s="115"/>
      <c r="L42" s="117">
        <f>L30</f>
        <v>0</v>
      </c>
      <c r="M42" s="117">
        <f>M30</f>
        <v>0</v>
      </c>
      <c r="N42" s="117">
        <f>N30</f>
        <v>0</v>
      </c>
    </row>
    <row r="43" spans="1:14" x14ac:dyDescent="0.25">
      <c r="A43" s="98" t="s">
        <v>42</v>
      </c>
      <c r="B43" s="109">
        <f t="shared" ref="B43:N44" si="7">B35</f>
        <v>0</v>
      </c>
      <c r="C43" s="109">
        <f>C35</f>
        <v>0</v>
      </c>
      <c r="D43" s="156">
        <f t="shared" si="7"/>
        <v>0</v>
      </c>
      <c r="E43" s="156">
        <f t="shared" si="7"/>
        <v>0</v>
      </c>
      <c r="F43" s="156">
        <f t="shared" si="7"/>
        <v>0</v>
      </c>
      <c r="G43" s="112">
        <f t="shared" si="7"/>
        <v>0</v>
      </c>
      <c r="H43" s="114">
        <f t="shared" si="7"/>
        <v>0</v>
      </c>
      <c r="I43" s="114">
        <f t="shared" si="7"/>
        <v>0</v>
      </c>
      <c r="J43" s="130">
        <f t="shared" si="7"/>
        <v>0</v>
      </c>
      <c r="K43" s="130">
        <f t="shared" si="7"/>
        <v>0</v>
      </c>
      <c r="L43" s="114">
        <f t="shared" si="7"/>
        <v>0</v>
      </c>
      <c r="M43" s="114">
        <f t="shared" si="7"/>
        <v>0</v>
      </c>
      <c r="N43" s="114">
        <f t="shared" si="7"/>
        <v>0</v>
      </c>
    </row>
    <row r="44" spans="1:14" x14ac:dyDescent="0.25">
      <c r="A44" s="106" t="s">
        <v>42</v>
      </c>
      <c r="B44" s="106"/>
      <c r="C44" s="106"/>
      <c r="D44" s="106">
        <f t="shared" si="7"/>
        <v>0</v>
      </c>
      <c r="E44" s="106">
        <f t="shared" si="7"/>
        <v>0</v>
      </c>
      <c r="F44" s="106">
        <f t="shared" si="7"/>
        <v>0</v>
      </c>
      <c r="G44" s="115">
        <f t="shared" si="7"/>
        <v>0</v>
      </c>
      <c r="H44" s="117">
        <f t="shared" si="7"/>
        <v>0</v>
      </c>
      <c r="I44" s="117">
        <f t="shared" si="7"/>
        <v>0</v>
      </c>
      <c r="J44" s="117"/>
      <c r="K44" s="117"/>
      <c r="L44" s="117">
        <f>L36</f>
        <v>0</v>
      </c>
      <c r="M44" s="117">
        <f>M36</f>
        <v>0</v>
      </c>
      <c r="N44" s="117">
        <f>N36</f>
        <v>0</v>
      </c>
    </row>
    <row r="45" spans="1:14" x14ac:dyDescent="0.25">
      <c r="A45" s="131" t="s">
        <v>78</v>
      </c>
      <c r="B45" s="119">
        <f t="shared" ref="B45:N46" si="8">SUM(B41,B43)</f>
        <v>0</v>
      </c>
      <c r="C45" s="122">
        <f t="shared" si="8"/>
        <v>0</v>
      </c>
      <c r="D45" s="121">
        <f t="shared" si="8"/>
        <v>0</v>
      </c>
      <c r="E45" s="120">
        <f t="shared" si="8"/>
        <v>0</v>
      </c>
      <c r="F45" s="121">
        <f t="shared" si="8"/>
        <v>0</v>
      </c>
      <c r="G45" s="120">
        <f t="shared" si="8"/>
        <v>0</v>
      </c>
      <c r="H45" s="121">
        <f t="shared" si="8"/>
        <v>0</v>
      </c>
      <c r="I45" s="120">
        <f t="shared" si="8"/>
        <v>0</v>
      </c>
      <c r="J45" s="132">
        <f t="shared" si="8"/>
        <v>0</v>
      </c>
      <c r="K45" s="122">
        <f t="shared" si="8"/>
        <v>0</v>
      </c>
      <c r="L45" s="120">
        <f t="shared" si="8"/>
        <v>0</v>
      </c>
      <c r="M45" s="157">
        <f t="shared" si="8"/>
        <v>0</v>
      </c>
      <c r="N45" s="158">
        <f t="shared" si="8"/>
        <v>0</v>
      </c>
    </row>
    <row r="46" spans="1:14" x14ac:dyDescent="0.25">
      <c r="A46" s="125" t="s">
        <v>79</v>
      </c>
      <c r="B46" s="125"/>
      <c r="C46" s="126"/>
      <c r="D46" s="127">
        <f t="shared" si="8"/>
        <v>0</v>
      </c>
      <c r="E46" s="126">
        <f t="shared" si="8"/>
        <v>0</v>
      </c>
      <c r="F46" s="127">
        <f t="shared" si="8"/>
        <v>0</v>
      </c>
      <c r="G46" s="126">
        <f t="shared" si="8"/>
        <v>0</v>
      </c>
      <c r="H46" s="127">
        <f t="shared" si="8"/>
        <v>0</v>
      </c>
      <c r="I46" s="126">
        <f t="shared" si="8"/>
        <v>0</v>
      </c>
      <c r="J46" s="127"/>
      <c r="K46" s="126"/>
      <c r="L46" s="128">
        <f>SUM(L42,L44)</f>
        <v>0</v>
      </c>
      <c r="M46" s="159">
        <f>SUM(M42,M44)</f>
        <v>0</v>
      </c>
      <c r="N46" s="126">
        <f>SUM(N42,N44)</f>
        <v>0</v>
      </c>
    </row>
    <row r="47" spans="1:14" ht="15.75" customHeight="1" x14ac:dyDescent="0.25">
      <c r="A47" s="1471" t="s">
        <v>84</v>
      </c>
      <c r="B47" s="1472"/>
      <c r="C47" s="1472"/>
      <c r="D47" s="1472"/>
      <c r="E47" s="1472"/>
      <c r="F47" s="1472"/>
      <c r="G47" s="1472"/>
      <c r="H47" s="1472"/>
      <c r="I47" s="1472"/>
      <c r="J47" s="1472"/>
      <c r="K47" s="1472"/>
      <c r="L47" s="1472"/>
      <c r="M47" s="1472"/>
      <c r="N47" s="1473"/>
    </row>
    <row r="48" spans="1:14" ht="15" customHeight="1" x14ac:dyDescent="0.25">
      <c r="A48" s="1474" t="s">
        <v>77</v>
      </c>
      <c r="B48" s="1475"/>
      <c r="C48" s="1475"/>
      <c r="D48" s="1475"/>
      <c r="E48" s="1475"/>
      <c r="F48" s="1475"/>
      <c r="G48" s="1475"/>
      <c r="H48" s="1475"/>
      <c r="I48" s="1475"/>
      <c r="J48" s="1475"/>
      <c r="K48" s="1475"/>
      <c r="L48" s="1475"/>
      <c r="M48" s="1475"/>
      <c r="N48" s="1476"/>
    </row>
    <row r="49" spans="1:14" x14ac:dyDescent="0.25">
      <c r="A49" s="98" t="s">
        <v>43</v>
      </c>
      <c r="B49" s="99"/>
      <c r="C49" s="99"/>
      <c r="D49" s="102"/>
      <c r="E49" s="102"/>
      <c r="F49" s="100"/>
      <c r="G49" s="101">
        <f t="shared" ref="G49:I50" si="9">L49-D49</f>
        <v>0</v>
      </c>
      <c r="H49" s="100">
        <f t="shared" si="9"/>
        <v>0</v>
      </c>
      <c r="I49" s="105">
        <f t="shared" si="9"/>
        <v>0</v>
      </c>
      <c r="J49" s="104"/>
      <c r="K49" s="104"/>
      <c r="L49" s="105"/>
      <c r="M49" s="105"/>
      <c r="N49" s="105"/>
    </row>
    <row r="50" spans="1:14" x14ac:dyDescent="0.25">
      <c r="A50" s="106" t="s">
        <v>43</v>
      </c>
      <c r="B50" s="160"/>
      <c r="C50" s="160"/>
      <c r="D50" s="106"/>
      <c r="E50" s="106"/>
      <c r="F50" s="115"/>
      <c r="G50" s="116">
        <f t="shared" si="9"/>
        <v>0</v>
      </c>
      <c r="H50" s="115">
        <f t="shared" si="9"/>
        <v>0</v>
      </c>
      <c r="I50" s="117">
        <f t="shared" si="9"/>
        <v>0</v>
      </c>
      <c r="J50" s="117"/>
      <c r="K50" s="117"/>
      <c r="L50" s="117"/>
      <c r="M50" s="117"/>
      <c r="N50" s="117"/>
    </row>
    <row r="51" spans="1:14" x14ac:dyDescent="0.25">
      <c r="A51" s="131" t="s">
        <v>78</v>
      </c>
      <c r="B51" s="119">
        <f t="shared" ref="B51:N52" si="10">B49</f>
        <v>0</v>
      </c>
      <c r="C51" s="122">
        <f t="shared" si="10"/>
        <v>0</v>
      </c>
      <c r="D51" s="121">
        <f t="shared" si="10"/>
        <v>0</v>
      </c>
      <c r="E51" s="120">
        <f t="shared" si="10"/>
        <v>0</v>
      </c>
      <c r="F51" s="121">
        <f t="shared" si="10"/>
        <v>0</v>
      </c>
      <c r="G51" s="120">
        <f t="shared" si="10"/>
        <v>0</v>
      </c>
      <c r="H51" s="121">
        <f t="shared" si="10"/>
        <v>0</v>
      </c>
      <c r="I51" s="120">
        <f t="shared" si="10"/>
        <v>0</v>
      </c>
      <c r="J51" s="132">
        <f t="shared" si="10"/>
        <v>0</v>
      </c>
      <c r="K51" s="122">
        <f t="shared" si="10"/>
        <v>0</v>
      </c>
      <c r="L51" s="120">
        <f t="shared" si="10"/>
        <v>0</v>
      </c>
      <c r="M51" s="120">
        <f t="shared" si="10"/>
        <v>0</v>
      </c>
      <c r="N51" s="158">
        <f t="shared" si="10"/>
        <v>0</v>
      </c>
    </row>
    <row r="52" spans="1:14" x14ac:dyDescent="0.25">
      <c r="A52" s="125" t="s">
        <v>79</v>
      </c>
      <c r="B52" s="125"/>
      <c r="C52" s="126"/>
      <c r="D52" s="127">
        <f t="shared" si="10"/>
        <v>0</v>
      </c>
      <c r="E52" s="126">
        <f t="shared" si="10"/>
        <v>0</v>
      </c>
      <c r="F52" s="127">
        <f t="shared" si="10"/>
        <v>0</v>
      </c>
      <c r="G52" s="126">
        <f t="shared" si="10"/>
        <v>0</v>
      </c>
      <c r="H52" s="127">
        <f t="shared" si="10"/>
        <v>0</v>
      </c>
      <c r="I52" s="126">
        <f t="shared" si="10"/>
        <v>0</v>
      </c>
      <c r="J52" s="127"/>
      <c r="K52" s="126"/>
      <c r="L52" s="128">
        <f>L50</f>
        <v>0</v>
      </c>
      <c r="M52" s="126">
        <f>M50</f>
        <v>0</v>
      </c>
      <c r="N52" s="126">
        <f>N50</f>
        <v>0</v>
      </c>
    </row>
    <row r="53" spans="1:14" ht="15.75" x14ac:dyDescent="0.25">
      <c r="A53" s="1471" t="s">
        <v>85</v>
      </c>
      <c r="B53" s="1472"/>
      <c r="C53" s="1472"/>
      <c r="D53" s="1472"/>
      <c r="E53" s="1472"/>
      <c r="F53" s="1472"/>
      <c r="G53" s="1472"/>
      <c r="H53" s="1472"/>
      <c r="I53" s="1472"/>
      <c r="J53" s="1472"/>
      <c r="K53" s="1472"/>
      <c r="L53" s="1472"/>
      <c r="M53" s="1472"/>
      <c r="N53" s="1473"/>
    </row>
    <row r="54" spans="1:14" x14ac:dyDescent="0.25">
      <c r="A54" s="1474" t="s">
        <v>77</v>
      </c>
      <c r="B54" s="1475"/>
      <c r="C54" s="1475"/>
      <c r="D54" s="1475"/>
      <c r="E54" s="1475"/>
      <c r="F54" s="1475"/>
      <c r="G54" s="1475"/>
      <c r="H54" s="1475"/>
      <c r="I54" s="1475"/>
      <c r="J54" s="1475"/>
      <c r="K54" s="1475"/>
      <c r="L54" s="1475"/>
      <c r="M54" s="1475"/>
      <c r="N54" s="1476"/>
    </row>
    <row r="55" spans="1:14" ht="15.75" customHeight="1" x14ac:dyDescent="0.25">
      <c r="A55" s="98" t="s">
        <v>42</v>
      </c>
      <c r="B55" s="149"/>
      <c r="C55" s="149"/>
      <c r="D55" s="150"/>
      <c r="E55" s="150"/>
      <c r="F55" s="150"/>
      <c r="G55" s="151">
        <f>L55-D55</f>
        <v>0</v>
      </c>
      <c r="H55" s="152">
        <f>M55-E55</f>
        <v>0</v>
      </c>
      <c r="I55" s="152">
        <f>N55-F55</f>
        <v>0</v>
      </c>
      <c r="J55" s="153"/>
      <c r="K55" s="153"/>
      <c r="L55" s="151"/>
      <c r="M55" s="152"/>
      <c r="N55" s="152"/>
    </row>
    <row r="56" spans="1:14" ht="16.5" customHeight="1" x14ac:dyDescent="0.25">
      <c r="A56" s="106" t="s">
        <v>42</v>
      </c>
      <c r="B56" s="106"/>
      <c r="C56" s="106"/>
      <c r="D56" s="106"/>
      <c r="E56" s="106"/>
      <c r="F56" s="106"/>
      <c r="G56" s="115">
        <f t="shared" ref="G56:I56" si="11">L56-D56</f>
        <v>0</v>
      </c>
      <c r="H56" s="117">
        <f t="shared" si="11"/>
        <v>0</v>
      </c>
      <c r="I56" s="117">
        <f t="shared" si="11"/>
        <v>0</v>
      </c>
      <c r="J56" s="117"/>
      <c r="K56" s="117"/>
      <c r="L56" s="115"/>
      <c r="M56" s="117"/>
      <c r="N56" s="117"/>
    </row>
    <row r="57" spans="1:14" x14ac:dyDescent="0.25">
      <c r="A57" s="131" t="s">
        <v>78</v>
      </c>
      <c r="B57" s="119">
        <f t="shared" ref="B57:N58" si="12">B55</f>
        <v>0</v>
      </c>
      <c r="C57" s="122">
        <f t="shared" si="12"/>
        <v>0</v>
      </c>
      <c r="D57" s="121">
        <f t="shared" si="12"/>
        <v>0</v>
      </c>
      <c r="E57" s="120">
        <f t="shared" si="12"/>
        <v>0</v>
      </c>
      <c r="F57" s="121">
        <f t="shared" si="12"/>
        <v>0</v>
      </c>
      <c r="G57" s="120">
        <f t="shared" si="12"/>
        <v>0</v>
      </c>
      <c r="H57" s="121">
        <f t="shared" si="12"/>
        <v>0</v>
      </c>
      <c r="I57" s="120">
        <f t="shared" si="12"/>
        <v>0</v>
      </c>
      <c r="J57" s="132">
        <f t="shared" si="12"/>
        <v>0</v>
      </c>
      <c r="K57" s="122">
        <f t="shared" si="12"/>
        <v>0</v>
      </c>
      <c r="L57" s="120">
        <f t="shared" si="12"/>
        <v>0</v>
      </c>
      <c r="M57" s="120">
        <f t="shared" si="12"/>
        <v>0</v>
      </c>
      <c r="N57" s="158">
        <f t="shared" si="12"/>
        <v>0</v>
      </c>
    </row>
    <row r="58" spans="1:14" x14ac:dyDescent="0.25">
      <c r="A58" s="125" t="s">
        <v>79</v>
      </c>
      <c r="B58" s="125"/>
      <c r="C58" s="126"/>
      <c r="D58" s="127">
        <f t="shared" si="12"/>
        <v>0</v>
      </c>
      <c r="E58" s="126">
        <f t="shared" si="12"/>
        <v>0</v>
      </c>
      <c r="F58" s="127">
        <f t="shared" si="12"/>
        <v>0</v>
      </c>
      <c r="G58" s="126">
        <f t="shared" si="12"/>
        <v>0</v>
      </c>
      <c r="H58" s="127">
        <f t="shared" si="12"/>
        <v>0</v>
      </c>
      <c r="I58" s="126">
        <f t="shared" si="12"/>
        <v>0</v>
      </c>
      <c r="J58" s="127"/>
      <c r="K58" s="126"/>
      <c r="L58" s="128">
        <f>L56</f>
        <v>0</v>
      </c>
      <c r="M58" s="126">
        <f>M56</f>
        <v>0</v>
      </c>
      <c r="N58" s="126">
        <f>N56</f>
        <v>0</v>
      </c>
    </row>
    <row r="59" spans="1:14" ht="15.75" x14ac:dyDescent="0.25">
      <c r="A59" s="1471" t="s">
        <v>86</v>
      </c>
      <c r="B59" s="1472"/>
      <c r="C59" s="1472"/>
      <c r="D59" s="1472"/>
      <c r="E59" s="1472"/>
      <c r="F59" s="1472"/>
      <c r="G59" s="1472"/>
      <c r="H59" s="1472"/>
      <c r="I59" s="1472"/>
      <c r="J59" s="1472"/>
      <c r="K59" s="1472"/>
      <c r="L59" s="1472"/>
      <c r="M59" s="1472"/>
      <c r="N59" s="1473"/>
    </row>
    <row r="60" spans="1:14" x14ac:dyDescent="0.25">
      <c r="A60" s="1474" t="s">
        <v>77</v>
      </c>
      <c r="B60" s="1475"/>
      <c r="C60" s="1475"/>
      <c r="D60" s="1475"/>
      <c r="E60" s="1475"/>
      <c r="F60" s="1475"/>
      <c r="G60" s="1475"/>
      <c r="H60" s="1475"/>
      <c r="I60" s="1475"/>
      <c r="J60" s="1475"/>
      <c r="K60" s="1475"/>
      <c r="L60" s="1475"/>
      <c r="M60" s="1475"/>
      <c r="N60" s="1476"/>
    </row>
    <row r="61" spans="1:14" ht="15.75" customHeight="1" x14ac:dyDescent="0.25">
      <c r="A61" s="98" t="s">
        <v>43</v>
      </c>
      <c r="B61" s="99"/>
      <c r="C61" s="99"/>
      <c r="D61" s="102"/>
      <c r="E61" s="102"/>
      <c r="F61" s="100"/>
      <c r="G61" s="102">
        <f>L61-D61</f>
        <v>48</v>
      </c>
      <c r="H61" s="102">
        <f t="shared" ref="G61:I64" si="13">M61-E61</f>
        <v>34</v>
      </c>
      <c r="I61" s="102">
        <f t="shared" si="13"/>
        <v>20</v>
      </c>
      <c r="J61" s="103">
        <v>34</v>
      </c>
      <c r="K61" s="104">
        <v>3</v>
      </c>
      <c r="L61" s="105">
        <v>48</v>
      </c>
      <c r="M61" s="105">
        <v>34</v>
      </c>
      <c r="N61" s="105">
        <v>20</v>
      </c>
    </row>
    <row r="62" spans="1:14" ht="16.5" customHeight="1" x14ac:dyDescent="0.25">
      <c r="A62" s="106" t="s">
        <v>43</v>
      </c>
      <c r="B62" s="160"/>
      <c r="C62" s="160"/>
      <c r="D62" s="106"/>
      <c r="E62" s="106"/>
      <c r="F62" s="115"/>
      <c r="G62" s="106">
        <f t="shared" si="13"/>
        <v>41</v>
      </c>
      <c r="H62" s="106">
        <f t="shared" si="13"/>
        <v>29</v>
      </c>
      <c r="I62" s="106">
        <f t="shared" si="13"/>
        <v>18</v>
      </c>
      <c r="J62" s="115"/>
      <c r="K62" s="117"/>
      <c r="L62" s="117">
        <v>41</v>
      </c>
      <c r="M62" s="117">
        <v>29</v>
      </c>
      <c r="N62" s="117">
        <v>18</v>
      </c>
    </row>
    <row r="63" spans="1:14" x14ac:dyDescent="0.25">
      <c r="A63" s="98" t="s">
        <v>42</v>
      </c>
      <c r="B63" s="149"/>
      <c r="C63" s="149"/>
      <c r="D63" s="150">
        <v>18</v>
      </c>
      <c r="E63" s="150">
        <v>24</v>
      </c>
      <c r="F63" s="150">
        <v>6</v>
      </c>
      <c r="G63" s="112">
        <f t="shared" si="13"/>
        <v>18</v>
      </c>
      <c r="H63" s="114">
        <f t="shared" si="13"/>
        <v>-6</v>
      </c>
      <c r="I63" s="114">
        <f t="shared" si="13"/>
        <v>0</v>
      </c>
      <c r="J63" s="153">
        <v>30</v>
      </c>
      <c r="K63" s="153">
        <v>2</v>
      </c>
      <c r="L63" s="151">
        <v>36</v>
      </c>
      <c r="M63" s="152">
        <v>18</v>
      </c>
      <c r="N63" s="152">
        <v>6</v>
      </c>
    </row>
    <row r="64" spans="1:14" x14ac:dyDescent="0.25">
      <c r="A64" s="106" t="s">
        <v>42</v>
      </c>
      <c r="B64" s="106"/>
      <c r="C64" s="106"/>
      <c r="D64" s="106">
        <v>18</v>
      </c>
      <c r="E64" s="106">
        <v>24</v>
      </c>
      <c r="F64" s="106">
        <v>6</v>
      </c>
      <c r="G64" s="115">
        <f t="shared" si="13"/>
        <v>11</v>
      </c>
      <c r="H64" s="117">
        <f t="shared" si="13"/>
        <v>-10</v>
      </c>
      <c r="I64" s="117">
        <f t="shared" si="13"/>
        <v>-1</v>
      </c>
      <c r="J64" s="117"/>
      <c r="K64" s="117"/>
      <c r="L64" s="115">
        <v>29</v>
      </c>
      <c r="M64" s="117">
        <v>14</v>
      </c>
      <c r="N64" s="117">
        <v>5</v>
      </c>
    </row>
    <row r="65" spans="1:18" x14ac:dyDescent="0.25">
      <c r="A65" s="131" t="s">
        <v>78</v>
      </c>
      <c r="B65" s="119">
        <f t="shared" ref="B65:H65" si="14">SUM(B61,B63)</f>
        <v>0</v>
      </c>
      <c r="C65" s="122">
        <f t="shared" si="14"/>
        <v>0</v>
      </c>
      <c r="D65" s="121">
        <f t="shared" si="14"/>
        <v>18</v>
      </c>
      <c r="E65" s="161">
        <f t="shared" si="14"/>
        <v>24</v>
      </c>
      <c r="F65" s="120">
        <f t="shared" si="14"/>
        <v>6</v>
      </c>
      <c r="G65" s="121">
        <f t="shared" si="14"/>
        <v>66</v>
      </c>
      <c r="H65" s="120">
        <f t="shared" si="14"/>
        <v>28</v>
      </c>
      <c r="I65" s="120">
        <f>I61+I63</f>
        <v>20</v>
      </c>
      <c r="J65" s="133">
        <f>SUM(J61,J63)</f>
        <v>64</v>
      </c>
      <c r="K65" s="132">
        <f>SUM(K61,K63)</f>
        <v>5</v>
      </c>
      <c r="L65" s="120">
        <f>SUM(L61,L63)</f>
        <v>84</v>
      </c>
      <c r="M65" s="120">
        <f>SUM(M61,M63)</f>
        <v>52</v>
      </c>
      <c r="N65" s="158">
        <f>SUM(N61,N63)</f>
        <v>26</v>
      </c>
    </row>
    <row r="66" spans="1:18" x14ac:dyDescent="0.25">
      <c r="A66" s="125" t="s">
        <v>79</v>
      </c>
      <c r="B66" s="125"/>
      <c r="C66" s="126"/>
      <c r="D66" s="127">
        <f>D62+D64</f>
        <v>18</v>
      </c>
      <c r="E66" s="125">
        <f>E62+E64</f>
        <v>24</v>
      </c>
      <c r="F66" s="126">
        <f>F62+F64</f>
        <v>6</v>
      </c>
      <c r="G66" s="128">
        <f>SUM(G62,G64)</f>
        <v>52</v>
      </c>
      <c r="H66" s="127">
        <f>H62+H64</f>
        <v>19</v>
      </c>
      <c r="I66" s="126">
        <f>SUM(I62,I64)</f>
        <v>17</v>
      </c>
      <c r="J66" s="128"/>
      <c r="K66" s="128"/>
      <c r="L66" s="128">
        <f>SUM(L62,L64)</f>
        <v>70</v>
      </c>
      <c r="M66" s="126">
        <f>SUM(M62,M64)</f>
        <v>43</v>
      </c>
      <c r="N66" s="126">
        <f>SUM(N62,N64)</f>
        <v>23</v>
      </c>
    </row>
    <row r="67" spans="1:18" x14ac:dyDescent="0.25">
      <c r="A67" s="162" t="s">
        <v>87</v>
      </c>
      <c r="B67" s="163"/>
      <c r="C67" s="163"/>
      <c r="D67" s="163"/>
      <c r="E67" s="163"/>
      <c r="F67" s="163"/>
      <c r="G67" s="163"/>
      <c r="H67" s="163"/>
      <c r="I67" s="163"/>
      <c r="J67" s="163"/>
      <c r="K67" s="163"/>
      <c r="L67" s="163"/>
      <c r="M67" s="163"/>
      <c r="N67" s="163"/>
    </row>
    <row r="69" spans="1:18" ht="15.75" x14ac:dyDescent="0.25">
      <c r="A69" s="50" t="s">
        <v>128</v>
      </c>
      <c r="B69" s="68"/>
      <c r="C69" s="50"/>
      <c r="D69" s="50"/>
      <c r="E69" s="50"/>
      <c r="F69" s="50"/>
      <c r="G69" s="50"/>
      <c r="H69" s="67"/>
      <c r="I69" s="68"/>
      <c r="J69" s="68"/>
    </row>
    <row r="70" spans="1:18" ht="15.75" x14ac:dyDescent="0.25">
      <c r="A70" s="50" t="s">
        <v>129</v>
      </c>
      <c r="B70" s="68"/>
      <c r="C70" s="50"/>
      <c r="D70" s="50"/>
      <c r="E70" s="50"/>
      <c r="F70" s="50"/>
      <c r="G70" s="50"/>
      <c r="H70" s="295" t="s">
        <v>132</v>
      </c>
      <c r="I70" s="295"/>
      <c r="J70" s="68"/>
      <c r="L70" s="50"/>
      <c r="M70" s="50"/>
      <c r="N70" s="67"/>
      <c r="O70" s="68"/>
      <c r="P70" s="68"/>
      <c r="Q70" s="68"/>
      <c r="R70" s="68"/>
    </row>
    <row r="71" spans="1:18" ht="15.75" x14ac:dyDescent="0.25">
      <c r="A71" s="50"/>
      <c r="B71" s="68"/>
      <c r="C71" s="50"/>
      <c r="D71" s="50"/>
      <c r="E71" s="50"/>
      <c r="F71" s="50"/>
      <c r="G71" s="50"/>
      <c r="H71" s="50"/>
      <c r="I71" s="68"/>
      <c r="J71" s="68"/>
      <c r="L71" s="50"/>
      <c r="M71" s="50"/>
      <c r="N71" s="32"/>
      <c r="O71" s="32"/>
      <c r="P71" s="68"/>
      <c r="Q71" s="68"/>
      <c r="R71" s="68"/>
    </row>
    <row r="72" spans="1:18" ht="15.75" x14ac:dyDescent="0.25">
      <c r="A72" s="50" t="s">
        <v>130</v>
      </c>
      <c r="B72" s="68"/>
      <c r="C72" s="50"/>
      <c r="D72" s="50"/>
      <c r="E72" s="50"/>
      <c r="F72" s="50"/>
      <c r="G72" s="50"/>
      <c r="H72" s="67"/>
      <c r="I72" s="68"/>
      <c r="J72" s="68"/>
      <c r="L72" s="50"/>
      <c r="M72" s="50"/>
      <c r="N72" s="50"/>
      <c r="O72" s="68"/>
      <c r="P72" s="68"/>
      <c r="Q72" s="68"/>
      <c r="R72" s="68"/>
    </row>
    <row r="73" spans="1:18" ht="15.75" x14ac:dyDescent="0.25">
      <c r="A73" s="50" t="s">
        <v>131</v>
      </c>
      <c r="B73" s="68"/>
      <c r="C73" s="50"/>
      <c r="D73" s="50"/>
      <c r="E73" s="50"/>
      <c r="F73" s="50"/>
      <c r="G73" s="50"/>
      <c r="H73" s="295" t="s">
        <v>132</v>
      </c>
      <c r="I73" s="295"/>
      <c r="J73" s="50" t="s">
        <v>134</v>
      </c>
      <c r="L73" s="50"/>
      <c r="M73" s="50"/>
      <c r="N73" s="67"/>
      <c r="O73" s="68"/>
      <c r="P73" s="68"/>
      <c r="Q73" s="68"/>
      <c r="R73" s="68"/>
    </row>
    <row r="74" spans="1:18" ht="15.75" x14ac:dyDescent="0.25">
      <c r="A74" s="50"/>
      <c r="B74" s="68"/>
      <c r="C74" s="50"/>
      <c r="D74" s="50"/>
      <c r="E74" s="50"/>
      <c r="F74" s="50"/>
      <c r="G74" s="50"/>
      <c r="H74" s="295"/>
      <c r="I74" s="295"/>
      <c r="J74" s="50"/>
      <c r="L74" s="50"/>
      <c r="M74" s="50"/>
      <c r="N74" s="32"/>
      <c r="O74" s="32"/>
      <c r="P74" s="50"/>
      <c r="Q74" s="50"/>
      <c r="R74" s="68"/>
    </row>
    <row r="75" spans="1:18" ht="15.75" x14ac:dyDescent="0.25">
      <c r="A75" s="50" t="s">
        <v>130</v>
      </c>
      <c r="B75" s="68"/>
      <c r="C75" s="50"/>
      <c r="D75" s="50"/>
      <c r="E75" s="50"/>
      <c r="F75" s="50"/>
      <c r="G75" s="50"/>
      <c r="H75" s="67"/>
      <c r="I75" s="68"/>
      <c r="J75" s="68"/>
      <c r="L75" s="50"/>
      <c r="M75" s="50"/>
      <c r="N75" s="32"/>
      <c r="O75" s="32"/>
      <c r="P75" s="50"/>
      <c r="Q75" s="50"/>
      <c r="R75" s="68"/>
    </row>
    <row r="76" spans="1:18" ht="15.75" x14ac:dyDescent="0.25">
      <c r="A76" s="50" t="s">
        <v>131</v>
      </c>
      <c r="B76" s="68"/>
      <c r="C76" s="50"/>
      <c r="D76" s="50"/>
      <c r="E76" s="50"/>
      <c r="F76" s="50"/>
      <c r="G76" s="50"/>
      <c r="H76" s="295" t="s">
        <v>132</v>
      </c>
      <c r="I76" s="295"/>
      <c r="J76" s="50" t="s">
        <v>137</v>
      </c>
      <c r="L76" s="50"/>
      <c r="M76" s="50"/>
      <c r="N76" s="67"/>
      <c r="O76" s="68"/>
      <c r="P76" s="68"/>
      <c r="Q76" s="68"/>
      <c r="R76" s="68"/>
    </row>
    <row r="77" spans="1:18" ht="15.75" x14ac:dyDescent="0.25">
      <c r="A77" s="50"/>
      <c r="B77" s="68"/>
      <c r="C77" s="50"/>
      <c r="D77" s="50"/>
      <c r="E77" s="50"/>
      <c r="F77" s="50"/>
      <c r="G77" s="50"/>
      <c r="H77" s="50"/>
      <c r="I77" s="68"/>
      <c r="J77" s="50"/>
      <c r="L77" s="50"/>
      <c r="M77" s="50"/>
      <c r="N77" s="32"/>
      <c r="O77" s="32"/>
      <c r="P77" s="50"/>
      <c r="Q77" s="50"/>
      <c r="R77" s="68"/>
    </row>
    <row r="78" spans="1:18" ht="15.75" x14ac:dyDescent="0.25">
      <c r="A78" s="50" t="s">
        <v>133</v>
      </c>
      <c r="B78" s="68"/>
      <c r="C78" s="50"/>
      <c r="D78" s="50"/>
      <c r="E78" s="50"/>
      <c r="F78" s="50"/>
      <c r="G78" s="50"/>
      <c r="H78" s="295" t="s">
        <v>132</v>
      </c>
      <c r="I78" s="295"/>
      <c r="J78" s="50" t="s">
        <v>135</v>
      </c>
      <c r="L78" s="50"/>
      <c r="M78" s="50"/>
      <c r="N78" s="50"/>
      <c r="O78" s="68"/>
      <c r="P78" s="50"/>
      <c r="Q78" s="50"/>
      <c r="R78" s="68"/>
    </row>
    <row r="79" spans="1:18" ht="15.75" x14ac:dyDescent="0.25">
      <c r="L79" s="50"/>
      <c r="M79" s="50"/>
      <c r="N79" s="32"/>
      <c r="O79" s="32"/>
      <c r="P79" s="50"/>
      <c r="Q79" s="50"/>
      <c r="R79" s="68"/>
    </row>
    <row r="80" spans="1:18" ht="15.75" x14ac:dyDescent="0.25">
      <c r="A80" s="50" t="s">
        <v>133</v>
      </c>
      <c r="B80" s="68"/>
      <c r="C80" s="50"/>
      <c r="D80" s="50"/>
      <c r="E80" s="50"/>
      <c r="F80" s="50"/>
      <c r="G80" s="50"/>
      <c r="H80" s="295" t="s">
        <v>132</v>
      </c>
      <c r="I80" s="295"/>
      <c r="J80" s="50" t="s">
        <v>136</v>
      </c>
    </row>
    <row r="81" spans="1:18" ht="15.75" x14ac:dyDescent="0.25">
      <c r="G81" s="50"/>
      <c r="H81" s="68"/>
      <c r="I81" s="50"/>
      <c r="J81" s="50"/>
      <c r="K81" s="50"/>
      <c r="L81" s="50"/>
      <c r="M81" s="50"/>
      <c r="N81" s="32"/>
      <c r="O81" s="32"/>
      <c r="P81" s="50"/>
      <c r="Q81" s="50"/>
      <c r="R81" s="68"/>
    </row>
    <row r="84" spans="1:18" ht="15.75" x14ac:dyDescent="0.25">
      <c r="A84" s="50"/>
      <c r="B84" s="68"/>
      <c r="C84" s="50"/>
      <c r="D84" s="50"/>
      <c r="E84" s="50"/>
      <c r="F84" s="50"/>
      <c r="G84" s="50"/>
      <c r="H84" s="67"/>
      <c r="I84" s="68"/>
      <c r="J84" s="68"/>
    </row>
    <row r="85" spans="1:18" ht="15.75" x14ac:dyDescent="0.25">
      <c r="A85" s="50"/>
      <c r="B85" s="68"/>
      <c r="C85" s="50"/>
      <c r="D85" s="50"/>
      <c r="E85" s="50"/>
      <c r="F85" s="50"/>
      <c r="G85" s="50"/>
      <c r="H85" s="295"/>
      <c r="I85" s="295"/>
      <c r="J85" s="68"/>
    </row>
    <row r="86" spans="1:18" ht="15.75" x14ac:dyDescent="0.25">
      <c r="A86" s="50"/>
      <c r="B86" s="68"/>
      <c r="C86" s="50"/>
      <c r="D86" s="50"/>
      <c r="E86" s="50"/>
      <c r="F86" s="50"/>
      <c r="G86" s="50"/>
      <c r="H86" s="50"/>
      <c r="I86" s="68"/>
      <c r="J86" s="68"/>
    </row>
    <row r="87" spans="1:18" ht="15.75" x14ac:dyDescent="0.25">
      <c r="A87" s="50"/>
      <c r="B87" s="68"/>
      <c r="C87" s="50"/>
      <c r="D87" s="50"/>
      <c r="E87" s="50"/>
      <c r="F87" s="50"/>
      <c r="G87" s="50"/>
      <c r="H87" s="67"/>
      <c r="I87" s="68"/>
      <c r="J87" s="68"/>
    </row>
    <row r="88" spans="1:18" ht="15.75" x14ac:dyDescent="0.25">
      <c r="A88" s="50"/>
      <c r="B88" s="68"/>
      <c r="C88" s="50"/>
      <c r="D88" s="50"/>
      <c r="E88" s="50"/>
      <c r="F88" s="50"/>
      <c r="G88" s="50"/>
      <c r="H88" s="295"/>
      <c r="I88" s="295"/>
      <c r="J88" s="50"/>
    </row>
    <row r="89" spans="1:18" ht="15.75" x14ac:dyDescent="0.25">
      <c r="A89" s="50"/>
      <c r="B89" s="68"/>
      <c r="C89" s="50"/>
      <c r="D89" s="50"/>
      <c r="E89" s="50"/>
      <c r="F89" s="50"/>
      <c r="G89" s="50"/>
      <c r="H89" s="295"/>
      <c r="I89" s="295"/>
      <c r="J89" s="50"/>
    </row>
    <row r="90" spans="1:18" ht="15.75" x14ac:dyDescent="0.25">
      <c r="A90" s="50"/>
      <c r="B90" s="68"/>
      <c r="C90" s="50"/>
      <c r="D90" s="50"/>
      <c r="E90" s="50"/>
      <c r="F90" s="50"/>
      <c r="G90" s="50"/>
      <c r="H90" s="67"/>
      <c r="I90" s="68"/>
      <c r="J90" s="68"/>
    </row>
    <row r="91" spans="1:18" ht="15.75" x14ac:dyDescent="0.25">
      <c r="A91" s="50"/>
      <c r="B91" s="68"/>
      <c r="C91" s="50"/>
      <c r="D91" s="50"/>
      <c r="E91" s="50"/>
      <c r="F91" s="50"/>
      <c r="G91" s="50"/>
      <c r="H91" s="295"/>
      <c r="I91" s="295"/>
      <c r="J91" s="50"/>
    </row>
    <row r="92" spans="1:18" ht="15.75" x14ac:dyDescent="0.25">
      <c r="A92" s="50"/>
      <c r="B92" s="68"/>
      <c r="C92" s="50"/>
      <c r="D92" s="50"/>
      <c r="E92" s="50"/>
      <c r="F92" s="50"/>
      <c r="G92" s="50"/>
      <c r="H92" s="50"/>
      <c r="I92" s="68"/>
      <c r="J92" s="50"/>
    </row>
    <row r="93" spans="1:18" ht="15.75" x14ac:dyDescent="0.25">
      <c r="A93" s="50"/>
      <c r="B93" s="68"/>
      <c r="C93" s="50"/>
      <c r="D93" s="50"/>
      <c r="E93" s="50"/>
      <c r="F93" s="50"/>
      <c r="G93" s="50"/>
      <c r="H93" s="295"/>
      <c r="I93" s="295"/>
      <c r="J93" s="50"/>
    </row>
    <row r="95" spans="1:18" ht="15.75" x14ac:dyDescent="0.25">
      <c r="A95" s="50"/>
      <c r="B95" s="68"/>
      <c r="C95" s="50"/>
      <c r="D95" s="50"/>
      <c r="E95" s="50"/>
      <c r="F95" s="50"/>
      <c r="G95" s="50"/>
      <c r="H95" s="295"/>
      <c r="I95" s="295"/>
      <c r="J95" s="50"/>
    </row>
  </sheetData>
  <mergeCells count="26">
    <mergeCell ref="A11:N11"/>
    <mergeCell ref="A12:N12"/>
    <mergeCell ref="A19:N19"/>
    <mergeCell ref="A20:N20"/>
    <mergeCell ref="A27:N27"/>
    <mergeCell ref="J4:K5"/>
    <mergeCell ref="L4:N4"/>
    <mergeCell ref="B5:C5"/>
    <mergeCell ref="D5:F5"/>
    <mergeCell ref="L5:N5"/>
    <mergeCell ref="I1:N1"/>
    <mergeCell ref="A53:N53"/>
    <mergeCell ref="A54:N54"/>
    <mergeCell ref="A59:N59"/>
    <mergeCell ref="A60:N60"/>
    <mergeCell ref="A33:N33"/>
    <mergeCell ref="A34:N34"/>
    <mergeCell ref="A39:N39"/>
    <mergeCell ref="A40:N40"/>
    <mergeCell ref="A47:N47"/>
    <mergeCell ref="A48:N48"/>
    <mergeCell ref="A28:N28"/>
    <mergeCell ref="A2:N2"/>
    <mergeCell ref="A4:A6"/>
    <mergeCell ref="B4:F4"/>
    <mergeCell ref="G4:I5"/>
  </mergeCells>
  <printOptions horizontalCentered="1" verticalCentered="1"/>
  <pageMargins left="0" right="0" top="0" bottom="0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25</vt:i4>
      </vt:variant>
      <vt:variant>
        <vt:lpstr>Именованные диапазоны</vt:lpstr>
      </vt:variant>
      <vt:variant>
        <vt:i4>39</vt:i4>
      </vt:variant>
    </vt:vector>
  </HeadingPairs>
  <TitlesOfParts>
    <vt:vector size="64" baseType="lpstr">
      <vt:lpstr>сводная_нефть_т_1.1</vt:lpstr>
      <vt:lpstr>сводная_газ_т_1.2</vt:lpstr>
      <vt:lpstr>свод комп раств_газ_т_1.3</vt:lpstr>
      <vt:lpstr>сводная комп_в_своб_газе_т_1.4</vt:lpstr>
      <vt:lpstr>сводная компон_ в ГГШ_т_1.5</vt:lpstr>
      <vt:lpstr>сводная  запасов серы_т_1.6</vt:lpstr>
      <vt:lpstr>сопост_ утверждаемых с ГБ т_2.1</vt:lpstr>
      <vt:lpstr>сопост_утверждаемых с ГБ_т_2.2</vt:lpstr>
      <vt:lpstr>сопоставление_разрабат_т_3.1</vt:lpstr>
      <vt:lpstr>сопостав_перевод в разр_т_3.1._</vt:lpstr>
      <vt:lpstr>изменение_т.3</vt:lpstr>
      <vt:lpstr>итог_перераспред_добычи_т_5.2</vt:lpstr>
      <vt:lpstr>исходные данные_экономика_4</vt:lpstr>
      <vt:lpstr>ТЭП_5</vt:lpstr>
      <vt:lpstr>Объем петрофизических иссл_т_6</vt:lpstr>
      <vt:lpstr>отбор керна_Кпр Н_т_7.1</vt:lpstr>
      <vt:lpstr>итог_опред_прониц_толщ_т_9.2</vt:lpstr>
      <vt:lpstr>исходные данные экономика т 10</vt:lpstr>
      <vt:lpstr>ТЭП т11</vt:lpstr>
      <vt:lpstr>Лист1</vt:lpstr>
      <vt:lpstr>Лист2</vt:lpstr>
      <vt:lpstr>итог_проницаемость_т_7.2</vt:lpstr>
      <vt:lpstr>вязкость_т_8</vt:lpstr>
      <vt:lpstr>исходные_данные_экономинка_т_7</vt:lpstr>
      <vt:lpstr>ТЭП_т_8</vt:lpstr>
      <vt:lpstr>вязкость_т_8!Print_Area</vt:lpstr>
      <vt:lpstr>изменение_т.3!Print_Area</vt:lpstr>
      <vt:lpstr>'исходные данные экономика т 10'!Print_Area</vt:lpstr>
      <vt:lpstr>исходные_данные_экономинка_т_7!Print_Area</vt:lpstr>
      <vt:lpstr>итог_опред_прониц_толщ_т_9.2!Print_Area</vt:lpstr>
      <vt:lpstr>итог_перераспред_добычи_т_5.2!Print_Area</vt:lpstr>
      <vt:lpstr>итог_проницаемость_т_7.2!Print_Area</vt:lpstr>
      <vt:lpstr>'отбор керна_Кпр Н_т_7.1'!Print_Area</vt:lpstr>
      <vt:lpstr>'свод комп раств_газ_т_1.3'!Print_Area</vt:lpstr>
      <vt:lpstr>'сводная  запасов серы_т_1.6'!Print_Area</vt:lpstr>
      <vt:lpstr>'сводная комп_в_своб_газе_т_1.4'!Print_Area</vt:lpstr>
      <vt:lpstr>'сводная компон_ в ГГШ_т_1.5'!Print_Area</vt:lpstr>
      <vt:lpstr>сводная_газ_т_1.2!Print_Area</vt:lpstr>
      <vt:lpstr>сводная_нефть_т_1.1!Print_Area</vt:lpstr>
      <vt:lpstr>'сопост_ утверждаемых с ГБ т_2.1'!Print_Area</vt:lpstr>
      <vt:lpstr>'сопост_утверждаемых с ГБ_т_2.2'!Print_Area</vt:lpstr>
      <vt:lpstr>'сопостав_перевод в разр_т_3.1._'!Print_Area</vt:lpstr>
      <vt:lpstr>сопоставление_разрабат_т_3.1!Print_Area</vt:lpstr>
      <vt:lpstr>'ТЭП т11'!Print_Area</vt:lpstr>
      <vt:lpstr>изменение_т.3!Print_Titles</vt:lpstr>
      <vt:lpstr>'исходные данные экономика т 10'!Print_Titles</vt:lpstr>
      <vt:lpstr>'исходные данные_экономика_4'!Print_Titles</vt:lpstr>
      <vt:lpstr>исходные_данные_экономинка_т_7!Print_Titles</vt:lpstr>
      <vt:lpstr>сводная_газ_т_1.2!Print_Titles</vt:lpstr>
      <vt:lpstr>сводная_нефть_т_1.1!Print_Titles</vt:lpstr>
      <vt:lpstr>'сопост_ утверждаемых с ГБ т_2.1'!Print_Titles</vt:lpstr>
      <vt:lpstr>'сопост_утверждаемых с ГБ_т_2.2'!Print_Titles</vt:lpstr>
      <vt:lpstr>изменение_т.3!Заголовки_для_печати</vt:lpstr>
      <vt:lpstr>'исходные данные_экономика_4'!Заголовки_для_печати</vt:lpstr>
      <vt:lpstr>сводная_газ_т_1.2!Заголовки_для_печати</vt:lpstr>
      <vt:lpstr>сводная_нефть_т_1.1!Заголовки_для_печати</vt:lpstr>
      <vt:lpstr>'сопост_ утверждаемых с ГБ т_2.1'!Заголовки_для_печати</vt:lpstr>
      <vt:lpstr>'сопост_утверждаемых с ГБ_т_2.2'!Заголовки_для_печати</vt:lpstr>
      <vt:lpstr>вязкость_т_8!Область_печати</vt:lpstr>
      <vt:lpstr>изменение_т.3!Область_печати</vt:lpstr>
      <vt:lpstr>итог_проницаемость_т_7.2!Область_печати</vt:lpstr>
      <vt:lpstr>'свод комп раств_газ_т_1.3'!Область_печати</vt:lpstr>
      <vt:lpstr>'сводная  запасов серы_т_1.6'!Область_печати</vt:lpstr>
      <vt:lpstr>'сопост_утверждаемых с ГБ_т_2.2'!Область_печати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Ульянов В.С.</dc:creator>
  <cp:lastModifiedBy>Астапова Ф.М.</cp:lastModifiedBy>
  <cp:lastPrinted>2022-07-18T14:07:16Z</cp:lastPrinted>
  <dcterms:created xsi:type="dcterms:W3CDTF">2017-04-04T11:16:23Z</dcterms:created>
  <dcterms:modified xsi:type="dcterms:W3CDTF">2022-07-18T14:20:37Z</dcterms:modified>
</cp:coreProperties>
</file>